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xl/charts/chart6.xml" ContentType="application/vnd.openxmlformats-officedocument.drawingml.chart+xml"/>
  <Override PartName="/xl/drawings/drawing1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02 시계열 중학교(1965-2023)\"/>
    </mc:Choice>
  </mc:AlternateContent>
  <bookViews>
    <workbookView xWindow="0" yWindow="0" windowWidth="28800" windowHeight="11760" tabRatio="612" activeTab="3"/>
  </bookViews>
  <sheets>
    <sheet name="설립별 교원수(1965-)" sheetId="22" r:id="rId1"/>
    <sheet name="시도별 교원수(1965-)" sheetId="14" r:id="rId2"/>
    <sheet name="직위별 교원수(1965-)" sheetId="23" r:id="rId3"/>
    <sheet name="사무직원수(1965-)" sheetId="15" r:id="rId4"/>
  </sheets>
  <calcPr calcId="162913"/>
  <fileRecoveryPr autoRecover="0"/>
</workbook>
</file>

<file path=xl/calcChain.xml><?xml version="1.0" encoding="utf-8"?>
<calcChain xmlns="http://schemas.openxmlformats.org/spreadsheetml/2006/main">
  <c r="G62" i="15" l="1"/>
  <c r="J62" i="14"/>
  <c r="C62" i="14"/>
  <c r="O54" i="22"/>
  <c r="O55" i="22"/>
  <c r="O56" i="22"/>
  <c r="O57" i="22"/>
  <c r="O58" i="22"/>
  <c r="O59" i="22"/>
  <c r="O60" i="22"/>
  <c r="O61" i="22"/>
  <c r="O62" i="22"/>
  <c r="O63" i="22"/>
  <c r="C63" i="14" l="1"/>
  <c r="J63" i="14"/>
  <c r="G61" i="15" l="1"/>
  <c r="J61" i="14"/>
  <c r="C61" i="14"/>
  <c r="E7" i="14" l="1"/>
  <c r="C7" i="14" s="1"/>
  <c r="J7" i="14"/>
  <c r="M7" i="22" l="1"/>
  <c r="K7" i="22"/>
  <c r="O53" i="22" l="1"/>
  <c r="O52" i="22"/>
  <c r="O5" i="22"/>
  <c r="O6" i="22"/>
  <c r="O7" i="22"/>
  <c r="O8" i="22"/>
  <c r="O9" i="22"/>
  <c r="O10" i="22"/>
  <c r="O11" i="22"/>
  <c r="O12" i="22"/>
  <c r="O13" i="22"/>
  <c r="O14" i="22"/>
  <c r="O15" i="22"/>
  <c r="O16" i="22"/>
  <c r="O17" i="22"/>
  <c r="O18" i="22"/>
  <c r="O19" i="22"/>
  <c r="O20" i="22"/>
  <c r="O21" i="22"/>
  <c r="O22" i="22"/>
  <c r="O23" i="22"/>
  <c r="O24" i="22"/>
  <c r="O25" i="22"/>
  <c r="O26" i="22"/>
  <c r="O27" i="22"/>
  <c r="O28" i="22"/>
  <c r="O29" i="22"/>
  <c r="O30" i="22"/>
  <c r="O31" i="22"/>
  <c r="O32" i="22"/>
  <c r="O33" i="22"/>
  <c r="O34" i="22"/>
  <c r="O35" i="22"/>
  <c r="O36" i="22"/>
  <c r="O37" i="22"/>
  <c r="O38" i="22"/>
  <c r="O39" i="22"/>
  <c r="O40" i="22"/>
  <c r="O41" i="22"/>
  <c r="O42" i="22"/>
  <c r="O43" i="22"/>
  <c r="O44" i="22"/>
  <c r="O45" i="22"/>
  <c r="O46" i="22"/>
  <c r="O47" i="22"/>
  <c r="O48" i="22"/>
  <c r="O49" i="22"/>
  <c r="O51" i="22"/>
  <c r="O4" i="22"/>
  <c r="O50" i="22" l="1"/>
</calcChain>
</file>

<file path=xl/sharedStrings.xml><?xml version="1.0" encoding="utf-8"?>
<sst xmlns="http://schemas.openxmlformats.org/spreadsheetml/2006/main" count="99" uniqueCount="73">
  <si>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</si>
  <si>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</si>
  <si>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</si>
  <si>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</si>
  <si>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</si>
  <si>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</si>
  <si>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</si>
  <si>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</si>
  <si>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</si>
  <si>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</si>
  <si>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</si>
  <si>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</si>
  <si>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</si>
  <si>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</si>
  <si>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</si>
  <si>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</si>
  <si>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교장</t>
  </si>
  <si>
    <t>교감</t>
  </si>
  <si>
    <t>교원수</t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</si>
  <si>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</si>
  <si>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</si>
  <si>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</si>
  <si>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</si>
  <si>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설립별 교원수</t>
    <phoneticPr fontId="2" type="noConversion"/>
  </si>
  <si>
    <t>설립별 교원수(여)</t>
    <phoneticPr fontId="2" type="noConversion"/>
  </si>
  <si>
    <t>직위별 교원수</t>
    <phoneticPr fontId="2" type="noConversion"/>
  </si>
  <si>
    <t>전체</t>
    <phoneticPr fontId="2" type="noConversion"/>
  </si>
  <si>
    <t>사무직원수</t>
    <phoneticPr fontId="2" type="noConversion"/>
  </si>
  <si>
    <t>시도별 사무직원수</t>
    <phoneticPr fontId="2" type="noConversion"/>
  </si>
  <si>
    <t>설립별 교원수(남)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</si>
  <si>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</si>
  <si>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</si>
  <si>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</si>
  <si>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권역별 교원수</t>
    <phoneticPr fontId="2" type="noConversion"/>
  </si>
  <si>
    <t>시도별 교원수</t>
    <phoneticPr fontId="2" type="noConversion"/>
  </si>
  <si>
    <t>년도</t>
    <phoneticPr fontId="2" type="noConversion"/>
  </si>
  <si>
    <t>전체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</si>
  <si>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</si>
  <si>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</si>
  <si>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</si>
  <si>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</si>
  <si>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</si>
  <si>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</si>
  <si>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세종</t>
    <phoneticPr fontId="2" type="noConversion"/>
  </si>
  <si>
    <t>수석교사</t>
    <phoneticPr fontId="2" type="noConversion"/>
  </si>
  <si>
    <t>보직교사</t>
    <phoneticPr fontId="2" type="noConversion"/>
  </si>
  <si>
    <t>교사</t>
    <phoneticPr fontId="2" type="noConversion"/>
  </si>
  <si>
    <t>전문상담교사</t>
    <phoneticPr fontId="2" type="noConversion"/>
  </si>
  <si>
    <t>사서교사</t>
    <phoneticPr fontId="2" type="noConversion"/>
  </si>
  <si>
    <t>실기교사</t>
    <phoneticPr fontId="2" type="noConversion"/>
  </si>
  <si>
    <t>영양교사</t>
    <phoneticPr fontId="2" type="noConversion"/>
  </si>
  <si>
    <t>세종</t>
    <phoneticPr fontId="2" type="noConversion"/>
  </si>
  <si>
    <t>전체</t>
    <phoneticPr fontId="2" type="noConversion"/>
  </si>
  <si>
    <t>전체(여)</t>
    <phoneticPr fontId="2" type="noConversion"/>
  </si>
  <si>
    <t>전체(남)</t>
    <phoneticPr fontId="2" type="noConversion"/>
  </si>
  <si>
    <t>여교원 비율</t>
    <phoneticPr fontId="2" type="noConversion"/>
  </si>
  <si>
    <t>주: 1. 교원에는 정규교원과 기간제교원이 포함되며, 퇴직교원 및 강사는 제외됨(단, 휴직교원 포함)</t>
    <phoneticPr fontId="2" type="noConversion"/>
  </si>
  <si>
    <t xml:space="preserve">    2. 2012년부터 수석교사를 조사함</t>
    <phoneticPr fontId="2" type="noConversion"/>
  </si>
  <si>
    <t xml:space="preserve">    3. 교사에는 특수교사가 포함됨</t>
    <phoneticPr fontId="2" type="noConversion"/>
  </si>
  <si>
    <t>출처: 한국교육개발원 [교육통계연보], https://kess.kedi.re.kr/</t>
    <phoneticPr fontId="2" type="noConversion"/>
  </si>
  <si>
    <t>주: 사무직원수는 정규직만 포함</t>
    <phoneticPr fontId="2" type="noConversion"/>
  </si>
  <si>
    <t>주: 1. 교원에는 정규교원과 기간제교원이 포함되며, 퇴직교원 및 강사는 제외됨(단, 휴직교원 포함)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</si>
  <si>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</si>
  <si>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</si>
  <si>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</si>
  <si>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</si>
  <si>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</si>
  <si>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</si>
  <si>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t>교도교사</t>
    <phoneticPr fontId="2" type="noConversion"/>
  </si>
  <si>
    <t>기간제교사
(임시교사)</t>
    <phoneticPr fontId="2" type="noConversion"/>
  </si>
  <si>
    <t>보건교사(양호교사)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</si>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</sst>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1" formatCode="_-* #,##0_-;\-* #,##0_-;_-* &quot;-&quot;_-;_-@_-"/>
    <numFmt numFmtId="176" formatCode="0.0_ "/>
    <numFmt numFmtId="177" formatCode="0.00_ "/>
  </numFmts>
  <fonts count="20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9"/>
      <color theme="1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8"/>
      <color theme="0"/>
      <name val="맑은 고딕"/>
      <family val="2"/>
      <charset val="129"/>
      <scheme val="minor"/>
    </font>
    <font>
      <sz val="8"/>
      <color theme="0"/>
      <name val="맑은 고딕"/>
      <family val="3"/>
      <charset val="129"/>
      <scheme val="minor"/>
    </font>
    <font>
      <sz val="8"/>
      <color rgb="FFFF0000"/>
      <name val="맑은 고딕"/>
      <family val="2"/>
      <charset val="129"/>
      <scheme val="minor"/>
    </font>
    <font>
      <sz val="20"/>
      <color theme="1"/>
      <name val="맑은 고딕"/>
      <family val="2"/>
      <charset val="129"/>
      <scheme val="minor"/>
    </font>
    <font>
      <b/>
      <sz val="20"/>
      <color rgb="FFFF0000"/>
      <name val="맑은 고딕"/>
      <family val="2"/>
      <charset val="129"/>
      <scheme val="minor"/>
    </font>
    <font>
      <sz val="20"/>
      <color theme="1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2" tint="-0.89999084444715716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6" tint="0.79998168889431442"/>
        <bgColor indexed="64"/>
      </patternFill>
    </fill>
  </fills>
  <borders count="5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38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 applyFill="1">
      <alignment vertical="center"/>
    </xf>
    <xf numFmtId="0" fontId="4" fillId="0" borderId="0" xfId="0" applyFont="1">
      <alignment vertical="center"/>
    </xf>
    <xf numFmtId="41" fontId="3" fillId="0" borderId="0" xfId="0" applyNumberFormat="1" applyFont="1">
      <alignment vertical="center"/>
    </xf>
    <xf numFmtId="0" fontId="6" fillId="0" borderId="0" xfId="0" applyFont="1" applyFill="1" applyBorder="1" applyAlignment="1">
      <alignment horizontal="center" vertical="center"/>
    </xf>
    <xf numFmtId="0" fontId="6" fillId="5" borderId="6" xfId="0" applyFont="1" applyFill="1" applyBorder="1" applyAlignment="1">
      <alignment horizontal="center" vertical="center"/>
    </xf>
    <xf numFmtId="41" fontId="6" fillId="4" borderId="6" xfId="1" applyFont="1" applyFill="1" applyBorder="1" applyAlignment="1">
      <alignment horizontal="center" vertical="center"/>
    </xf>
    <xf numFmtId="41" fontId="6" fillId="6" borderId="31" xfId="1" applyFont="1" applyFill="1" applyBorder="1" applyAlignment="1">
      <alignment horizontal="center" vertical="center"/>
    </xf>
    <xf numFmtId="41" fontId="6" fillId="6" borderId="29" xfId="1" applyFont="1" applyFill="1" applyBorder="1" applyAlignment="1">
      <alignment horizontal="center" vertical="center"/>
    </xf>
    <xf numFmtId="41" fontId="6" fillId="6" borderId="30" xfId="1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41" fontId="8" fillId="3" borderId="22" xfId="1" applyFont="1" applyFill="1" applyBorder="1" applyAlignment="1">
      <alignment horizontal="center" vertical="center"/>
    </xf>
    <xf numFmtId="41" fontId="8" fillId="0" borderId="14" xfId="1" applyFont="1" applyFill="1" applyBorder="1" applyAlignment="1">
      <alignment horizontal="center" vertical="center"/>
    </xf>
    <xf numFmtId="41" fontId="8" fillId="0" borderId="9" xfId="1" applyFont="1" applyFill="1" applyBorder="1" applyAlignment="1">
      <alignment horizontal="center" vertical="center"/>
    </xf>
    <xf numFmtId="41" fontId="8" fillId="0" borderId="10" xfId="1" applyFont="1" applyFill="1" applyBorder="1" applyAlignment="1">
      <alignment horizontal="center" vertical="center"/>
    </xf>
    <xf numFmtId="0" fontId="8" fillId="0" borderId="23" xfId="0" applyFont="1" applyFill="1" applyBorder="1" applyAlignment="1">
      <alignment horizontal="center" vertical="center"/>
    </xf>
    <xf numFmtId="41" fontId="8" fillId="3" borderId="23" xfId="1" applyFont="1" applyFill="1" applyBorder="1" applyAlignment="1">
      <alignment horizontal="center" vertical="center"/>
    </xf>
    <xf numFmtId="41" fontId="8" fillId="0" borderId="3" xfId="1" applyFont="1" applyFill="1" applyBorder="1" applyAlignment="1">
      <alignment horizontal="center" vertical="center"/>
    </xf>
    <xf numFmtId="41" fontId="8" fillId="0" borderId="1" xfId="1" applyFont="1" applyFill="1" applyBorder="1" applyAlignment="1">
      <alignment horizontal="center" vertical="center"/>
    </xf>
    <xf numFmtId="41" fontId="8" fillId="0" borderId="11" xfId="1" applyFont="1" applyFill="1" applyBorder="1" applyAlignment="1">
      <alignment horizontal="center" vertical="center"/>
    </xf>
    <xf numFmtId="0" fontId="8" fillId="0" borderId="24" xfId="0" applyFont="1" applyFill="1" applyBorder="1" applyAlignment="1">
      <alignment horizontal="center" vertical="center"/>
    </xf>
    <xf numFmtId="41" fontId="8" fillId="3" borderId="24" xfId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center" vertical="center"/>
    </xf>
    <xf numFmtId="41" fontId="8" fillId="0" borderId="12" xfId="1" applyFont="1" applyFill="1" applyBorder="1" applyAlignment="1">
      <alignment horizontal="center" vertical="center"/>
    </xf>
    <xf numFmtId="41" fontId="8" fillId="0" borderId="13" xfId="1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41" fontId="8" fillId="3" borderId="27" xfId="1" applyFont="1" applyFill="1" applyBorder="1" applyAlignment="1">
      <alignment horizontal="center" vertical="center"/>
    </xf>
    <xf numFmtId="41" fontId="8" fillId="0" borderId="4" xfId="1" applyFont="1" applyFill="1" applyBorder="1" applyAlignment="1">
      <alignment horizontal="center" vertical="center"/>
    </xf>
    <xf numFmtId="41" fontId="8" fillId="0" borderId="5" xfId="1" applyFont="1" applyFill="1" applyBorder="1" applyAlignment="1">
      <alignment horizontal="center" vertical="center"/>
    </xf>
    <xf numFmtId="41" fontId="8" fillId="0" borderId="28" xfId="1" applyFont="1" applyFill="1" applyBorder="1" applyAlignment="1">
      <alignment horizontal="center" vertical="center"/>
    </xf>
    <xf numFmtId="41" fontId="8" fillId="3" borderId="25" xfId="1" applyFont="1" applyFill="1" applyBorder="1" applyAlignment="1">
      <alignment horizontal="center" vertical="center"/>
    </xf>
    <xf numFmtId="41" fontId="8" fillId="0" borderId="7" xfId="1" applyFont="1" applyFill="1" applyBorder="1" applyAlignment="1">
      <alignment horizontal="center" vertical="center"/>
    </xf>
    <xf numFmtId="41" fontId="8" fillId="0" borderId="8" xfId="1" applyFont="1" applyFill="1" applyBorder="1" applyAlignment="1">
      <alignment horizontal="center" vertical="center"/>
    </xf>
    <xf numFmtId="41" fontId="8" fillId="0" borderId="26" xfId="1" applyFont="1" applyFill="1" applyBorder="1" applyAlignment="1">
      <alignment horizontal="center" vertical="center"/>
    </xf>
    <xf numFmtId="41" fontId="6" fillId="6" borderId="9" xfId="1" applyFont="1" applyFill="1" applyBorder="1" applyAlignment="1">
      <alignment horizontal="center" vertical="center"/>
    </xf>
    <xf numFmtId="41" fontId="6" fillId="6" borderId="10" xfId="1" applyFont="1" applyFill="1" applyBorder="1" applyAlignment="1">
      <alignment horizontal="center" vertical="center"/>
    </xf>
    <xf numFmtId="0" fontId="6" fillId="5" borderId="37" xfId="0" applyFont="1" applyFill="1" applyBorder="1" applyAlignment="1">
      <alignment horizontal="center" vertical="center"/>
    </xf>
    <xf numFmtId="0" fontId="8" fillId="0" borderId="38" xfId="0" applyFont="1" applyFill="1" applyBorder="1" applyAlignment="1">
      <alignment horizontal="center" vertical="center"/>
    </xf>
    <xf numFmtId="0" fontId="9" fillId="0" borderId="38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8" fillId="0" borderId="37" xfId="0" applyFont="1" applyFill="1" applyBorder="1" applyAlignment="1">
      <alignment horizontal="center" vertical="center"/>
    </xf>
    <xf numFmtId="0" fontId="8" fillId="0" borderId="40" xfId="0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41" fontId="6" fillId="6" borderId="14" xfId="1" applyFont="1" applyFill="1" applyBorder="1" applyAlignment="1">
      <alignment horizontal="center" vertical="center"/>
    </xf>
    <xf numFmtId="41" fontId="6" fillId="4" borderId="22" xfId="1" applyFont="1" applyFill="1" applyBorder="1" applyAlignment="1">
      <alignment horizontal="center" vertical="center"/>
    </xf>
    <xf numFmtId="41" fontId="9" fillId="0" borderId="14" xfId="1" applyFont="1" applyFill="1" applyBorder="1" applyAlignment="1">
      <alignment horizontal="center" vertical="center"/>
    </xf>
    <xf numFmtId="41" fontId="9" fillId="0" borderId="9" xfId="1" applyFont="1" applyFill="1" applyBorder="1" applyAlignment="1">
      <alignment horizontal="center" vertical="center"/>
    </xf>
    <xf numFmtId="41" fontId="9" fillId="0" borderId="34" xfId="1" applyFont="1" applyFill="1" applyBorder="1" applyAlignment="1">
      <alignment horizontal="center" vertical="center"/>
    </xf>
    <xf numFmtId="41" fontId="9" fillId="0" borderId="3" xfId="1" applyFont="1" applyFill="1" applyBorder="1" applyAlignment="1">
      <alignment horizontal="center" vertical="center"/>
    </xf>
    <xf numFmtId="41" fontId="9" fillId="0" borderId="1" xfId="1" applyFont="1" applyFill="1" applyBorder="1" applyAlignment="1">
      <alignment horizontal="center" vertical="center"/>
    </xf>
    <xf numFmtId="41" fontId="9" fillId="0" borderId="2" xfId="1" applyFont="1" applyFill="1" applyBorder="1" applyAlignment="1">
      <alignment horizontal="center" vertical="center"/>
    </xf>
    <xf numFmtId="41" fontId="9" fillId="0" borderId="20" xfId="1" applyFont="1" applyFill="1" applyBorder="1" applyAlignment="1">
      <alignment horizontal="center" vertical="center"/>
    </xf>
    <xf numFmtId="41" fontId="9" fillId="0" borderId="12" xfId="1" applyFont="1" applyFill="1" applyBorder="1" applyAlignment="1">
      <alignment horizontal="center" vertical="center"/>
    </xf>
    <xf numFmtId="41" fontId="9" fillId="0" borderId="35" xfId="1" applyFont="1" applyFill="1" applyBorder="1" applyAlignment="1">
      <alignment horizontal="center" vertical="center"/>
    </xf>
    <xf numFmtId="41" fontId="9" fillId="0" borderId="4" xfId="1" applyFont="1" applyFill="1" applyBorder="1" applyAlignment="1">
      <alignment horizontal="center" vertical="center"/>
    </xf>
    <xf numFmtId="41" fontId="9" fillId="0" borderId="5" xfId="1" applyFont="1" applyFill="1" applyBorder="1" applyAlignment="1">
      <alignment horizontal="center" vertical="center"/>
    </xf>
    <xf numFmtId="41" fontId="9" fillId="0" borderId="36" xfId="1" applyFont="1" applyFill="1" applyBorder="1" applyAlignment="1">
      <alignment horizontal="center" vertical="center"/>
    </xf>
    <xf numFmtId="0" fontId="6" fillId="5" borderId="32" xfId="0" applyFont="1" applyFill="1" applyBorder="1" applyAlignment="1">
      <alignment horizontal="center" vertical="center"/>
    </xf>
    <xf numFmtId="41" fontId="6" fillId="6" borderId="29" xfId="1" applyFont="1" applyFill="1" applyBorder="1" applyAlignment="1">
      <alignment horizontal="center" vertical="center" wrapText="1"/>
    </xf>
    <xf numFmtId="41" fontId="6" fillId="6" borderId="42" xfId="1" applyFont="1" applyFill="1" applyBorder="1" applyAlignment="1">
      <alignment horizontal="center" vertical="center"/>
    </xf>
    <xf numFmtId="41" fontId="7" fillId="9" borderId="18" xfId="1" applyFont="1" applyFill="1" applyBorder="1" applyAlignment="1">
      <alignment horizontal="center" vertical="center"/>
    </xf>
    <xf numFmtId="0" fontId="6" fillId="7" borderId="32" xfId="0" applyFont="1" applyFill="1" applyBorder="1" applyAlignment="1">
      <alignment horizontal="center" vertical="center"/>
    </xf>
    <xf numFmtId="41" fontId="6" fillId="8" borderId="6" xfId="1" applyFont="1" applyFill="1" applyBorder="1" applyAlignment="1">
      <alignment horizontal="center" vertical="center"/>
    </xf>
    <xf numFmtId="41" fontId="7" fillId="2" borderId="31" xfId="1" applyFont="1" applyFill="1" applyBorder="1" applyAlignment="1">
      <alignment horizontal="center" vertical="center"/>
    </xf>
    <xf numFmtId="41" fontId="7" fillId="2" borderId="29" xfId="1" applyFont="1" applyFill="1" applyBorder="1" applyAlignment="1">
      <alignment horizontal="center" vertical="center"/>
    </xf>
    <xf numFmtId="41" fontId="7" fillId="2" borderId="30" xfId="1" applyFont="1" applyFill="1" applyBorder="1" applyAlignment="1">
      <alignment horizontal="center" vertical="center"/>
    </xf>
    <xf numFmtId="176" fontId="4" fillId="0" borderId="0" xfId="0" applyNumberFormat="1" applyFont="1" applyFill="1">
      <alignment vertical="center"/>
    </xf>
    <xf numFmtId="0" fontId="10" fillId="0" borderId="0" xfId="0" applyFont="1" applyFill="1">
      <alignment vertical="center"/>
    </xf>
    <xf numFmtId="176" fontId="11" fillId="0" borderId="0" xfId="0" applyNumberFormat="1" applyFont="1" applyFill="1">
      <alignment vertical="center"/>
    </xf>
    <xf numFmtId="177" fontId="4" fillId="0" borderId="0" xfId="0" applyNumberFormat="1" applyFont="1" applyFill="1" applyAlignment="1">
      <alignment horizontal="left" vertical="center" indent="1"/>
    </xf>
    <xf numFmtId="49" fontId="4" fillId="0" borderId="0" xfId="0" applyNumberFormat="1" applyFont="1" applyFill="1" applyAlignment="1">
      <alignment horizontal="right" vertical="center"/>
    </xf>
    <xf numFmtId="49" fontId="12" fillId="0" borderId="0" xfId="0" applyNumberFormat="1" applyFont="1" applyFill="1" applyAlignment="1">
      <alignment horizontal="right" vertical="center"/>
    </xf>
    <xf numFmtId="176" fontId="12" fillId="0" borderId="0" xfId="0" applyNumberFormat="1" applyFont="1" applyFill="1">
      <alignment vertical="center"/>
    </xf>
    <xf numFmtId="0" fontId="11" fillId="0" borderId="0" xfId="0" applyFont="1" applyFill="1">
      <alignment vertical="center"/>
    </xf>
    <xf numFmtId="0" fontId="9" fillId="0" borderId="37" xfId="0" applyFont="1" applyFill="1" applyBorder="1" applyAlignment="1">
      <alignment horizontal="center" vertical="center"/>
    </xf>
    <xf numFmtId="41" fontId="9" fillId="0" borderId="43" xfId="1" applyFont="1" applyFill="1" applyBorder="1" applyAlignment="1">
      <alignment horizontal="center" vertical="center"/>
    </xf>
    <xf numFmtId="41" fontId="9" fillId="0" borderId="10" xfId="1" applyFont="1" applyFill="1" applyBorder="1" applyAlignment="1">
      <alignment horizontal="center" vertical="center"/>
    </xf>
    <xf numFmtId="41" fontId="9" fillId="0" borderId="44" xfId="1" applyFont="1" applyFill="1" applyBorder="1" applyAlignment="1">
      <alignment horizontal="center" vertical="center"/>
    </xf>
    <xf numFmtId="41" fontId="9" fillId="0" borderId="11" xfId="1" applyFont="1" applyFill="1" applyBorder="1" applyAlignment="1">
      <alignment horizontal="center" vertical="center"/>
    </xf>
    <xf numFmtId="0" fontId="9" fillId="0" borderId="39" xfId="0" applyFont="1" applyFill="1" applyBorder="1" applyAlignment="1">
      <alignment horizontal="center" vertical="center"/>
    </xf>
    <xf numFmtId="41" fontId="9" fillId="0" borderId="45" xfId="1" applyFont="1" applyFill="1" applyBorder="1" applyAlignment="1">
      <alignment horizontal="center" vertical="center"/>
    </xf>
    <xf numFmtId="41" fontId="9" fillId="0" borderId="13" xfId="1" applyFont="1" applyFill="1" applyBorder="1" applyAlignment="1">
      <alignment horizontal="center" vertical="center"/>
    </xf>
    <xf numFmtId="0" fontId="9" fillId="0" borderId="40" xfId="0" applyFont="1" applyFill="1" applyBorder="1" applyAlignment="1">
      <alignment horizontal="center" vertical="center"/>
    </xf>
    <xf numFmtId="41" fontId="9" fillId="0" borderId="46" xfId="1" applyFont="1" applyFill="1" applyBorder="1" applyAlignment="1">
      <alignment horizontal="center" vertical="center"/>
    </xf>
    <xf numFmtId="41" fontId="9" fillId="0" borderId="28" xfId="1" applyFont="1" applyFill="1" applyBorder="1" applyAlignment="1">
      <alignment horizontal="center" vertical="center"/>
    </xf>
    <xf numFmtId="0" fontId="9" fillId="0" borderId="41" xfId="0" applyFont="1" applyFill="1" applyBorder="1" applyAlignment="1">
      <alignment horizontal="center" vertical="center"/>
    </xf>
    <xf numFmtId="41" fontId="9" fillId="0" borderId="7" xfId="1" applyFont="1" applyFill="1" applyBorder="1" applyAlignment="1">
      <alignment horizontal="center" vertical="center"/>
    </xf>
    <xf numFmtId="41" fontId="9" fillId="0" borderId="8" xfId="1" applyFont="1" applyFill="1" applyBorder="1" applyAlignment="1">
      <alignment horizontal="center" vertical="center"/>
    </xf>
    <xf numFmtId="41" fontId="9" fillId="0" borderId="47" xfId="1" applyFont="1" applyFill="1" applyBorder="1" applyAlignment="1">
      <alignment horizontal="center" vertical="center"/>
    </xf>
    <xf numFmtId="41" fontId="9" fillId="0" borderId="26" xfId="1" applyFont="1" applyFill="1" applyBorder="1" applyAlignment="1">
      <alignment horizontal="center" vertical="center"/>
    </xf>
    <xf numFmtId="41" fontId="9" fillId="0" borderId="0" xfId="1" applyFont="1" applyFill="1" applyAlignment="1">
      <alignment horizontal="center" vertical="center"/>
    </xf>
    <xf numFmtId="0" fontId="13" fillId="0" borderId="0" xfId="0" applyFont="1" applyFill="1">
      <alignment vertical="center"/>
    </xf>
    <xf numFmtId="0" fontId="15" fillId="0" borderId="0" xfId="0" applyFont="1" applyFill="1">
      <alignment vertical="center"/>
    </xf>
    <xf numFmtId="0" fontId="15" fillId="0" borderId="0" xfId="0" applyFont="1">
      <alignment vertical="center"/>
    </xf>
    <xf numFmtId="0" fontId="14" fillId="0" borderId="0" xfId="0" applyFont="1" applyFill="1" applyAlignment="1">
      <alignment horizontal="left" vertical="center"/>
    </xf>
    <xf numFmtId="0" fontId="9" fillId="0" borderId="0" xfId="0" applyFont="1" applyFill="1">
      <alignment vertical="center"/>
    </xf>
    <xf numFmtId="0" fontId="16" fillId="0" borderId="0" xfId="0" applyFont="1" applyFill="1">
      <alignment vertical="center"/>
    </xf>
    <xf numFmtId="0" fontId="17" fillId="0" borderId="0" xfId="0" applyFont="1" applyFill="1" applyAlignment="1">
      <alignment horizontal="left" vertical="center"/>
    </xf>
    <xf numFmtId="0" fontId="16" fillId="0" borderId="0" xfId="0" applyFont="1">
      <alignment vertical="center"/>
    </xf>
    <xf numFmtId="41" fontId="9" fillId="3" borderId="23" xfId="1" applyFont="1" applyFill="1" applyBorder="1" applyAlignment="1">
      <alignment horizontal="center" vertical="center"/>
    </xf>
    <xf numFmtId="0" fontId="17" fillId="0" borderId="0" xfId="0" quotePrefix="1" applyFont="1" applyFill="1" applyAlignment="1">
      <alignment horizontal="left" vertical="center"/>
    </xf>
    <xf numFmtId="41" fontId="9" fillId="9" borderId="23" xfId="1" applyFont="1" applyFill="1" applyBorder="1" applyAlignment="1">
      <alignment horizontal="center" vertical="center"/>
    </xf>
    <xf numFmtId="0" fontId="17" fillId="0" borderId="0" xfId="0" applyFont="1">
      <alignment vertical="center"/>
    </xf>
    <xf numFmtId="41" fontId="9" fillId="9" borderId="27" xfId="1" applyFont="1" applyFill="1" applyBorder="1" applyAlignment="1">
      <alignment horizontal="center" vertical="center"/>
    </xf>
    <xf numFmtId="41" fontId="9" fillId="9" borderId="24" xfId="1" applyFont="1" applyFill="1" applyBorder="1" applyAlignment="1">
      <alignment horizontal="center" vertical="center"/>
    </xf>
    <xf numFmtId="41" fontId="9" fillId="9" borderId="22" xfId="1" applyFont="1" applyFill="1" applyBorder="1" applyAlignment="1">
      <alignment horizontal="center" vertical="center"/>
    </xf>
    <xf numFmtId="176" fontId="16" fillId="0" borderId="0" xfId="0" applyNumberFormat="1" applyFont="1" applyFill="1">
      <alignment vertical="center"/>
    </xf>
    <xf numFmtId="41" fontId="6" fillId="6" borderId="30" xfId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left" vertical="center"/>
    </xf>
    <xf numFmtId="41" fontId="19" fillId="3" borderId="27" xfId="0" applyNumberFormat="1" applyFont="1" applyFill="1" applyBorder="1" applyAlignment="1">
      <alignment vertical="center"/>
    </xf>
    <xf numFmtId="41" fontId="19" fillId="3" borderId="23" xfId="0" applyNumberFormat="1" applyFont="1" applyFill="1" applyBorder="1" applyAlignment="1">
      <alignment vertical="center"/>
    </xf>
    <xf numFmtId="41" fontId="19" fillId="3" borderId="24" xfId="0" applyNumberFormat="1" applyFont="1" applyFill="1" applyBorder="1" applyAlignment="1">
      <alignment vertical="center"/>
    </xf>
    <xf numFmtId="41" fontId="19" fillId="3" borderId="22" xfId="0" applyNumberFormat="1" applyFont="1" applyFill="1" applyBorder="1" applyAlignment="1">
      <alignment vertical="center"/>
    </xf>
    <xf numFmtId="41" fontId="19" fillId="3" borderId="27" xfId="1" applyFont="1" applyFill="1" applyBorder="1" applyAlignment="1">
      <alignment horizontal="center" vertical="center"/>
    </xf>
    <xf numFmtId="41" fontId="19" fillId="3" borderId="23" xfId="1" applyFont="1" applyFill="1" applyBorder="1" applyAlignment="1">
      <alignment horizontal="center" vertical="center"/>
    </xf>
    <xf numFmtId="41" fontId="19" fillId="3" borderId="24" xfId="1" applyFont="1" applyFill="1" applyBorder="1" applyAlignment="1">
      <alignment horizontal="center" vertical="center"/>
    </xf>
    <xf numFmtId="41" fontId="19" fillId="3" borderId="22" xfId="1" applyFont="1" applyFill="1" applyBorder="1" applyAlignment="1">
      <alignment horizontal="center" vertical="center"/>
    </xf>
    <xf numFmtId="41" fontId="19" fillId="9" borderId="27" xfId="1" applyFont="1" applyFill="1" applyBorder="1" applyAlignment="1">
      <alignment horizontal="center" vertical="center"/>
    </xf>
    <xf numFmtId="41" fontId="19" fillId="9" borderId="23" xfId="1" applyFont="1" applyFill="1" applyBorder="1" applyAlignment="1">
      <alignment horizontal="center" vertical="center"/>
    </xf>
    <xf numFmtId="41" fontId="19" fillId="9" borderId="24" xfId="1" applyFont="1" applyFill="1" applyBorder="1" applyAlignment="1">
      <alignment horizontal="center" vertical="center"/>
    </xf>
    <xf numFmtId="41" fontId="19" fillId="9" borderId="22" xfId="1" applyFont="1" applyFill="1" applyBorder="1" applyAlignment="1">
      <alignment horizontal="center" vertical="center"/>
    </xf>
    <xf numFmtId="41" fontId="7" fillId="3" borderId="15" xfId="1" applyFont="1" applyFill="1" applyBorder="1" applyAlignment="1">
      <alignment horizontal="center" vertical="center"/>
    </xf>
    <xf numFmtId="41" fontId="7" fillId="3" borderId="16" xfId="1" applyFont="1" applyFill="1" applyBorder="1" applyAlignment="1">
      <alignment horizontal="center" vertical="center"/>
    </xf>
    <xf numFmtId="41" fontId="7" fillId="3" borderId="17" xfId="1" applyFont="1" applyFill="1" applyBorder="1" applyAlignment="1">
      <alignment horizontal="center" vertical="center"/>
    </xf>
    <xf numFmtId="41" fontId="7" fillId="3" borderId="33" xfId="1" applyFont="1" applyFill="1" applyBorder="1" applyAlignment="1">
      <alignment horizontal="center" vertical="center"/>
    </xf>
    <xf numFmtId="0" fontId="5" fillId="3" borderId="21" xfId="0" applyFont="1" applyFill="1" applyBorder="1" applyAlignment="1">
      <alignment horizontal="center" vertical="center"/>
    </xf>
    <xf numFmtId="0" fontId="5" fillId="3" borderId="18" xfId="0" applyFont="1" applyFill="1" applyBorder="1" applyAlignment="1">
      <alignment horizontal="center" vertical="center"/>
    </xf>
    <xf numFmtId="41" fontId="7" fillId="3" borderId="21" xfId="1" applyFont="1" applyFill="1" applyBorder="1" applyAlignment="1">
      <alignment horizontal="center" vertical="center"/>
    </xf>
    <xf numFmtId="41" fontId="7" fillId="3" borderId="18" xfId="1" applyFont="1" applyFill="1" applyBorder="1" applyAlignment="1">
      <alignment horizontal="center" vertical="center"/>
    </xf>
    <xf numFmtId="41" fontId="7" fillId="3" borderId="19" xfId="1" applyFont="1" applyFill="1" applyBorder="1" applyAlignment="1">
      <alignment horizontal="center" vertical="center"/>
    </xf>
    <xf numFmtId="41" fontId="7" fillId="3" borderId="32" xfId="1" applyFont="1" applyFill="1" applyBorder="1" applyAlignment="1">
      <alignment horizontal="center" vertical="center"/>
    </xf>
    <xf numFmtId="41" fontId="7" fillId="3" borderId="49" xfId="1" applyFont="1" applyFill="1" applyBorder="1" applyAlignment="1">
      <alignment horizontal="center" vertical="center"/>
    </xf>
    <xf numFmtId="41" fontId="7" fillId="3" borderId="48" xfId="1" applyFont="1" applyFill="1" applyBorder="1" applyAlignment="1">
      <alignment horizontal="center" vertical="center"/>
    </xf>
    <xf numFmtId="41" fontId="7" fillId="9" borderId="21" xfId="1" applyFont="1" applyFill="1" applyBorder="1" applyAlignment="1">
      <alignment horizontal="center" vertical="center"/>
    </xf>
    <xf numFmtId="41" fontId="7" fillId="9" borderId="18" xfId="1" applyFont="1" applyFill="1" applyBorder="1" applyAlignment="1">
      <alignment horizontal="center" vertical="center"/>
    </xf>
    <xf numFmtId="41" fontId="7" fillId="9" borderId="19" xfId="1" applyFont="1" applyFill="1" applyBorder="1" applyAlignment="1">
      <alignment horizontal="center" vertical="center"/>
    </xf>
    <xf numFmtId="3" fontId="4" fillId="0" borderId="0" xfId="0" applyNumberFormat="1" applyFont="1" applyFill="1">
      <alignment vertical="center"/>
    </xf>
  </cellXfs>
  <cellStyles count="2">
    <cellStyle name="쉼표 [0]" xfId="1" builtinId="6"/>
    <cellStyle name="표준" xfId="0" builtinId="0"/>
  </cellStyles>
  <dxfs count="6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F8A120"/>
      <color rgb="FF8D8351"/>
      <color rgb="FF27828C"/>
      <color rgb="FF002060"/>
      <color rgb="FF733924"/>
      <color rgb="FFBF6F41"/>
      <color rgb="FF665F3A"/>
      <color rgb="FF074259"/>
      <color rgb="FFFC16E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62333607242E-2"/>
          <c:y val="0.16840998927735645"/>
          <c:w val="0.83009179477888972"/>
          <c:h val="0.64630138726373965"/>
        </c:manualLayout>
      </c:layout>
      <c:lineChart>
        <c:grouping val="standard"/>
        <c:varyColors val="0"/>
        <c:ser>
          <c:idx val="1"/>
          <c:order val="0"/>
          <c:tx>
            <c:strRef>
              <c:f>'설립별 교원수(1965-)'!$C$3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2B7-428B-8D36-25866CB041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'설립별 교원수(1965-)'!$C$4:$C$63</c:f>
              <c:numCache>
                <c:formatCode>_(* #,##0_);_(* \(#,##0\);_(* "-"_);_(@_)</c:formatCode>
                <c:ptCount val="60"/>
                <c:pt idx="0">
                  <c:v>19067</c:v>
                </c:pt>
                <c:pt idx="1">
                  <c:v>19801</c:v>
                </c:pt>
                <c:pt idx="2">
                  <c:v>21678</c:v>
                </c:pt>
                <c:pt idx="3">
                  <c:v>24476</c:v>
                </c:pt>
                <c:pt idx="4">
                  <c:v>27437</c:v>
                </c:pt>
                <c:pt idx="5">
                  <c:v>31207</c:v>
                </c:pt>
                <c:pt idx="6">
                  <c:v>35938</c:v>
                </c:pt>
                <c:pt idx="7">
                  <c:v>39888</c:v>
                </c:pt>
                <c:pt idx="8">
                  <c:v>43155</c:v>
                </c:pt>
                <c:pt idx="9">
                  <c:v>44769</c:v>
                </c:pt>
                <c:pt idx="10">
                  <c:v>46917</c:v>
                </c:pt>
                <c:pt idx="11">
                  <c:v>48115</c:v>
                </c:pt>
                <c:pt idx="12">
                  <c:v>49249</c:v>
                </c:pt>
                <c:pt idx="13">
                  <c:v>51045</c:v>
                </c:pt>
                <c:pt idx="14">
                  <c:v>52854</c:v>
                </c:pt>
                <c:pt idx="15">
                  <c:v>54858</c:v>
                </c:pt>
                <c:pt idx="16">
                  <c:v>57838</c:v>
                </c:pt>
                <c:pt idx="17">
                  <c:v>60178</c:v>
                </c:pt>
                <c:pt idx="18">
                  <c:v>63350</c:v>
                </c:pt>
                <c:pt idx="19">
                  <c:v>66372</c:v>
                </c:pt>
                <c:pt idx="20">
                  <c:v>69553</c:v>
                </c:pt>
                <c:pt idx="21">
                  <c:v>71979</c:v>
                </c:pt>
                <c:pt idx="22">
                  <c:v>74858</c:v>
                </c:pt>
                <c:pt idx="23">
                  <c:v>77430</c:v>
                </c:pt>
                <c:pt idx="24">
                  <c:v>81699</c:v>
                </c:pt>
                <c:pt idx="25">
                  <c:v>89719</c:v>
                </c:pt>
                <c:pt idx="26">
                  <c:v>92348</c:v>
                </c:pt>
                <c:pt idx="27">
                  <c:v>95330</c:v>
                </c:pt>
                <c:pt idx="28">
                  <c:v>97131</c:v>
                </c:pt>
                <c:pt idx="29">
                  <c:v>99775</c:v>
                </c:pt>
                <c:pt idx="30">
                  <c:v>99931</c:v>
                </c:pt>
                <c:pt idx="31">
                  <c:v>99928</c:v>
                </c:pt>
                <c:pt idx="32">
                  <c:v>97931</c:v>
                </c:pt>
                <c:pt idx="33">
                  <c:v>96016</c:v>
                </c:pt>
                <c:pt idx="34">
                  <c:v>93244</c:v>
                </c:pt>
                <c:pt idx="35">
                  <c:v>92589</c:v>
                </c:pt>
                <c:pt idx="36">
                  <c:v>93385</c:v>
                </c:pt>
                <c:pt idx="37">
                  <c:v>95283</c:v>
                </c:pt>
                <c:pt idx="38">
                  <c:v>99717</c:v>
                </c:pt>
                <c:pt idx="39">
                  <c:v>101719</c:v>
                </c:pt>
                <c:pt idx="40">
                  <c:v>103835</c:v>
                </c:pt>
                <c:pt idx="41">
                  <c:v>106919</c:v>
                </c:pt>
                <c:pt idx="42">
                  <c:v>107986</c:v>
                </c:pt>
                <c:pt idx="43">
                  <c:v>108700</c:v>
                </c:pt>
                <c:pt idx="44">
                  <c:v>109075</c:v>
                </c:pt>
                <c:pt idx="45">
                  <c:v>108781</c:v>
                </c:pt>
                <c:pt idx="46">
                  <c:v>110658</c:v>
                </c:pt>
                <c:pt idx="47">
                  <c:v>111004</c:v>
                </c:pt>
                <c:pt idx="48">
                  <c:v>112690</c:v>
                </c:pt>
                <c:pt idx="49">
                  <c:v>113349</c:v>
                </c:pt>
                <c:pt idx="50">
                  <c:v>111247</c:v>
                </c:pt>
                <c:pt idx="51">
                  <c:v>109525</c:v>
                </c:pt>
                <c:pt idx="52">
                  <c:v>109130</c:v>
                </c:pt>
                <c:pt idx="53">
                  <c:v>109906</c:v>
                </c:pt>
                <c:pt idx="54">
                  <c:v>110556</c:v>
                </c:pt>
                <c:pt idx="55">
                  <c:v>111894</c:v>
                </c:pt>
                <c:pt idx="56">
                  <c:v>113238</c:v>
                </c:pt>
                <c:pt idx="57">
                  <c:v>115673</c:v>
                </c:pt>
                <c:pt idx="58">
                  <c:v>114800</c:v>
                </c:pt>
                <c:pt idx="59">
                  <c:v>114780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C2B7-428B-8D36-25866CB041EC}"/>
            </c:ext>
          </c:extLst>
        </c:ser>
        <c:ser>
          <c:idx val="2"/>
          <c:order val="1"/>
          <c:tx>
            <c:strRef>
              <c:f>'설립별 교원수(1965-)'!$D$3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2.1108164862912348E-2"/>
                  <c:y val="1.658890398331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2B7-428B-8D36-25866CB041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A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'설립별 교원수(1965-)'!$D$4:$D$63</c:f>
              <c:numCache>
                <c:formatCode>_(* #,##0_);_(* \(#,##0\);_(* "-"_);_(@_)</c:formatCode>
                <c:ptCount val="60"/>
                <c:pt idx="0">
                  <c:v>76</c:v>
                </c:pt>
                <c:pt idx="1">
                  <c:v>78</c:v>
                </c:pt>
                <c:pt idx="2">
                  <c:v>76</c:v>
                </c:pt>
                <c:pt idx="3">
                  <c:v>77</c:v>
                </c:pt>
                <c:pt idx="4">
                  <c:v>97</c:v>
                </c:pt>
                <c:pt idx="5">
                  <c:v>120</c:v>
                </c:pt>
                <c:pt idx="6">
                  <c:v>135</c:v>
                </c:pt>
                <c:pt idx="7">
                  <c:v>138</c:v>
                </c:pt>
                <c:pt idx="8">
                  <c:v>139</c:v>
                </c:pt>
                <c:pt idx="9">
                  <c:v>138</c:v>
                </c:pt>
                <c:pt idx="10">
                  <c:v>138</c:v>
                </c:pt>
                <c:pt idx="11">
                  <c:v>152</c:v>
                </c:pt>
                <c:pt idx="12">
                  <c:v>163</c:v>
                </c:pt>
                <c:pt idx="13">
                  <c:v>168</c:v>
                </c:pt>
                <c:pt idx="14">
                  <c:v>171</c:v>
                </c:pt>
                <c:pt idx="15">
                  <c:v>161</c:v>
                </c:pt>
                <c:pt idx="16">
                  <c:v>170</c:v>
                </c:pt>
                <c:pt idx="17">
                  <c:v>172</c:v>
                </c:pt>
                <c:pt idx="18">
                  <c:v>173</c:v>
                </c:pt>
                <c:pt idx="19">
                  <c:v>234</c:v>
                </c:pt>
                <c:pt idx="20">
                  <c:v>253</c:v>
                </c:pt>
                <c:pt idx="21">
                  <c:v>269</c:v>
                </c:pt>
                <c:pt idx="22">
                  <c:v>267</c:v>
                </c:pt>
                <c:pt idx="23">
                  <c:v>305</c:v>
                </c:pt>
                <c:pt idx="24">
                  <c:v>317</c:v>
                </c:pt>
                <c:pt idx="25">
                  <c:v>323</c:v>
                </c:pt>
                <c:pt idx="26">
                  <c:v>332</c:v>
                </c:pt>
                <c:pt idx="27">
                  <c:v>347</c:v>
                </c:pt>
                <c:pt idx="28">
                  <c:v>356</c:v>
                </c:pt>
                <c:pt idx="29">
                  <c:v>359</c:v>
                </c:pt>
                <c:pt idx="30">
                  <c:v>365</c:v>
                </c:pt>
                <c:pt idx="31">
                  <c:v>378</c:v>
                </c:pt>
                <c:pt idx="32">
                  <c:v>384</c:v>
                </c:pt>
                <c:pt idx="33">
                  <c:v>386</c:v>
                </c:pt>
                <c:pt idx="34">
                  <c:v>381</c:v>
                </c:pt>
                <c:pt idx="35">
                  <c:v>380</c:v>
                </c:pt>
                <c:pt idx="36">
                  <c:v>378</c:v>
                </c:pt>
                <c:pt idx="37">
                  <c:v>380</c:v>
                </c:pt>
                <c:pt idx="38">
                  <c:v>381</c:v>
                </c:pt>
                <c:pt idx="39">
                  <c:v>376</c:v>
                </c:pt>
                <c:pt idx="40">
                  <c:v>372</c:v>
                </c:pt>
                <c:pt idx="41">
                  <c:v>373</c:v>
                </c:pt>
                <c:pt idx="42">
                  <c:v>385</c:v>
                </c:pt>
                <c:pt idx="43">
                  <c:v>392</c:v>
                </c:pt>
                <c:pt idx="44">
                  <c:v>387</c:v>
                </c:pt>
                <c:pt idx="45">
                  <c:v>388</c:v>
                </c:pt>
                <c:pt idx="46">
                  <c:v>399</c:v>
                </c:pt>
                <c:pt idx="47">
                  <c:v>406</c:v>
                </c:pt>
                <c:pt idx="48">
                  <c:v>406</c:v>
                </c:pt>
                <c:pt idx="49">
                  <c:v>406</c:v>
                </c:pt>
                <c:pt idx="50">
                  <c:v>407</c:v>
                </c:pt>
                <c:pt idx="51">
                  <c:v>406</c:v>
                </c:pt>
                <c:pt idx="52">
                  <c:v>401</c:v>
                </c:pt>
                <c:pt idx="53">
                  <c:v>400</c:v>
                </c:pt>
                <c:pt idx="54">
                  <c:v>405</c:v>
                </c:pt>
                <c:pt idx="55">
                  <c:v>406</c:v>
                </c:pt>
                <c:pt idx="56">
                  <c:v>412</c:v>
                </c:pt>
                <c:pt idx="57">
                  <c:v>418</c:v>
                </c:pt>
                <c:pt idx="58">
                  <c:v>410</c:v>
                </c:pt>
                <c:pt idx="59">
                  <c:v>412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2B7-428B-8D36-25866CB041EC}"/>
            </c:ext>
          </c:extLst>
        </c:ser>
        <c:ser>
          <c:idx val="3"/>
          <c:order val="2"/>
          <c:tx>
            <c:strRef>
              <c:f>'설립별 교원수(1965-)'!$E$3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0859901833023237E-2"/>
                  <c:y val="1.80317261096660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2B7-428B-8D36-25866CB041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'설립별 교원수(1965-)'!$E$4:$E$63</c:f>
              <c:numCache>
                <c:formatCode>_(* #,##0_);_(* \(#,##0\);_(* "-"_);_(@_)</c:formatCode>
                <c:ptCount val="60"/>
                <c:pt idx="0">
                  <c:v>10232</c:v>
                </c:pt>
                <c:pt idx="1">
                  <c:v>10550</c:v>
                </c:pt>
                <c:pt idx="2">
                  <c:v>11154</c:v>
                </c:pt>
                <c:pt idx="3">
                  <c:v>12079</c:v>
                </c:pt>
                <c:pt idx="4">
                  <c:v>13350</c:v>
                </c:pt>
                <c:pt idx="5">
                  <c:v>15666</c:v>
                </c:pt>
                <c:pt idx="6">
                  <c:v>19404</c:v>
                </c:pt>
                <c:pt idx="7">
                  <c:v>22546</c:v>
                </c:pt>
                <c:pt idx="8">
                  <c:v>25216</c:v>
                </c:pt>
                <c:pt idx="9">
                  <c:v>26597</c:v>
                </c:pt>
                <c:pt idx="10">
                  <c:v>28294</c:v>
                </c:pt>
                <c:pt idx="11">
                  <c:v>29165</c:v>
                </c:pt>
                <c:pt idx="12">
                  <c:v>29909</c:v>
                </c:pt>
                <c:pt idx="13">
                  <c:v>31118</c:v>
                </c:pt>
                <c:pt idx="14">
                  <c:v>32378</c:v>
                </c:pt>
                <c:pt idx="15">
                  <c:v>33952</c:v>
                </c:pt>
                <c:pt idx="16">
                  <c:v>36594</c:v>
                </c:pt>
                <c:pt idx="17">
                  <c:v>39158</c:v>
                </c:pt>
                <c:pt idx="18">
                  <c:v>42273</c:v>
                </c:pt>
                <c:pt idx="19">
                  <c:v>45023</c:v>
                </c:pt>
                <c:pt idx="20">
                  <c:v>48122</c:v>
                </c:pt>
                <c:pt idx="21">
                  <c:v>50574</c:v>
                </c:pt>
                <c:pt idx="22">
                  <c:v>53577</c:v>
                </c:pt>
                <c:pt idx="23">
                  <c:v>55824</c:v>
                </c:pt>
                <c:pt idx="24">
                  <c:v>59311</c:v>
                </c:pt>
                <c:pt idx="25">
                  <c:v>67168</c:v>
                </c:pt>
                <c:pt idx="26">
                  <c:v>69704</c:v>
                </c:pt>
                <c:pt idx="27">
                  <c:v>72230</c:v>
                </c:pt>
                <c:pt idx="28">
                  <c:v>73896</c:v>
                </c:pt>
                <c:pt idx="29">
                  <c:v>76683</c:v>
                </c:pt>
                <c:pt idx="30">
                  <c:v>77041</c:v>
                </c:pt>
                <c:pt idx="31">
                  <c:v>77275</c:v>
                </c:pt>
                <c:pt idx="32">
                  <c:v>75715</c:v>
                </c:pt>
                <c:pt idx="33">
                  <c:v>74253</c:v>
                </c:pt>
                <c:pt idx="34">
                  <c:v>72280</c:v>
                </c:pt>
                <c:pt idx="35">
                  <c:v>72277</c:v>
                </c:pt>
                <c:pt idx="36">
                  <c:v>73395</c:v>
                </c:pt>
                <c:pt idx="37">
                  <c:v>75337</c:v>
                </c:pt>
                <c:pt idx="38">
                  <c:v>79285</c:v>
                </c:pt>
                <c:pt idx="39">
                  <c:v>81395</c:v>
                </c:pt>
                <c:pt idx="40">
                  <c:v>83621</c:v>
                </c:pt>
                <c:pt idx="41">
                  <c:v>86684</c:v>
                </c:pt>
                <c:pt idx="42">
                  <c:v>87773</c:v>
                </c:pt>
                <c:pt idx="43">
                  <c:v>88598</c:v>
                </c:pt>
                <c:pt idx="44">
                  <c:v>89036</c:v>
                </c:pt>
                <c:pt idx="45">
                  <c:v>89029</c:v>
                </c:pt>
                <c:pt idx="46">
                  <c:v>91096</c:v>
                </c:pt>
                <c:pt idx="47">
                  <c:v>91583</c:v>
                </c:pt>
                <c:pt idx="48">
                  <c:v>92991</c:v>
                </c:pt>
                <c:pt idx="49">
                  <c:v>93877</c:v>
                </c:pt>
                <c:pt idx="50">
                  <c:v>92169</c:v>
                </c:pt>
                <c:pt idx="51">
                  <c:v>90828</c:v>
                </c:pt>
                <c:pt idx="52">
                  <c:v>90695</c:v>
                </c:pt>
                <c:pt idx="53">
                  <c:v>91686</c:v>
                </c:pt>
                <c:pt idx="54">
                  <c:v>92385</c:v>
                </c:pt>
                <c:pt idx="55">
                  <c:v>93747</c:v>
                </c:pt>
                <c:pt idx="56">
                  <c:v>95140</c:v>
                </c:pt>
                <c:pt idx="57">
                  <c:v>97413</c:v>
                </c:pt>
                <c:pt idx="58">
                  <c:v>96642</c:v>
                </c:pt>
                <c:pt idx="59">
                  <c:v>96713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2B7-428B-8D36-25866CB041EC}"/>
            </c:ext>
          </c:extLst>
        </c:ser>
        <c:ser>
          <c:idx val="0"/>
          <c:order val="3"/>
          <c:tx>
            <c:strRef>
              <c:f>'설립별 교원수(1965-)'!$F$3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2485806904209399E-2"/>
                  <c:y val="-3.49960922642809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2B7-428B-8D36-25866CB041E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'설립별 교원수(1965-)'!$F$4:$F$63</c:f>
              <c:numCache>
                <c:formatCode>_(* #,##0_);_(* \(#,##0\);_(* "-"_);_(@_)</c:formatCode>
                <c:ptCount val="60"/>
                <c:pt idx="0">
                  <c:v>8759</c:v>
                </c:pt>
                <c:pt idx="1">
                  <c:v>9173</c:v>
                </c:pt>
                <c:pt idx="2">
                  <c:v>10448</c:v>
                </c:pt>
                <c:pt idx="3">
                  <c:v>12320</c:v>
                </c:pt>
                <c:pt idx="4">
                  <c:v>13990</c:v>
                </c:pt>
                <c:pt idx="5">
                  <c:v>15421</c:v>
                </c:pt>
                <c:pt idx="6">
                  <c:v>16399</c:v>
                </c:pt>
                <c:pt idx="7">
                  <c:v>17204</c:v>
                </c:pt>
                <c:pt idx="8">
                  <c:v>17800</c:v>
                </c:pt>
                <c:pt idx="9">
                  <c:v>18034</c:v>
                </c:pt>
                <c:pt idx="10">
                  <c:v>18485</c:v>
                </c:pt>
                <c:pt idx="11">
                  <c:v>18798</c:v>
                </c:pt>
                <c:pt idx="12">
                  <c:v>19177</c:v>
                </c:pt>
                <c:pt idx="13">
                  <c:v>19759</c:v>
                </c:pt>
                <c:pt idx="14">
                  <c:v>20305</c:v>
                </c:pt>
                <c:pt idx="15">
                  <c:v>20745</c:v>
                </c:pt>
                <c:pt idx="16">
                  <c:v>21074</c:v>
                </c:pt>
                <c:pt idx="17">
                  <c:v>20848</c:v>
                </c:pt>
                <c:pt idx="18">
                  <c:v>20904</c:v>
                </c:pt>
                <c:pt idx="19">
                  <c:v>21115</c:v>
                </c:pt>
                <c:pt idx="20">
                  <c:v>21178</c:v>
                </c:pt>
                <c:pt idx="21">
                  <c:v>21136</c:v>
                </c:pt>
                <c:pt idx="22">
                  <c:v>21014</c:v>
                </c:pt>
                <c:pt idx="23">
                  <c:v>21301</c:v>
                </c:pt>
                <c:pt idx="24">
                  <c:v>22071</c:v>
                </c:pt>
                <c:pt idx="25">
                  <c:v>22228</c:v>
                </c:pt>
                <c:pt idx="26">
                  <c:v>22312</c:v>
                </c:pt>
                <c:pt idx="27">
                  <c:v>22753</c:v>
                </c:pt>
                <c:pt idx="28">
                  <c:v>22879</c:v>
                </c:pt>
                <c:pt idx="29">
                  <c:v>22733</c:v>
                </c:pt>
                <c:pt idx="30">
                  <c:v>22525</c:v>
                </c:pt>
                <c:pt idx="31">
                  <c:v>22275</c:v>
                </c:pt>
                <c:pt idx="32">
                  <c:v>21832</c:v>
                </c:pt>
                <c:pt idx="33">
                  <c:v>21377</c:v>
                </c:pt>
                <c:pt idx="34">
                  <c:v>20583</c:v>
                </c:pt>
                <c:pt idx="35">
                  <c:v>19932</c:v>
                </c:pt>
                <c:pt idx="36">
                  <c:v>19612</c:v>
                </c:pt>
                <c:pt idx="37">
                  <c:v>19566</c:v>
                </c:pt>
                <c:pt idx="38">
                  <c:v>20051</c:v>
                </c:pt>
                <c:pt idx="39">
                  <c:v>19948</c:v>
                </c:pt>
                <c:pt idx="40">
                  <c:v>19842</c:v>
                </c:pt>
                <c:pt idx="41">
                  <c:v>19862</c:v>
                </c:pt>
                <c:pt idx="42">
                  <c:v>19828</c:v>
                </c:pt>
                <c:pt idx="43">
                  <c:v>19710</c:v>
                </c:pt>
                <c:pt idx="44">
                  <c:v>19652</c:v>
                </c:pt>
                <c:pt idx="45">
                  <c:v>19364</c:v>
                </c:pt>
                <c:pt idx="46">
                  <c:v>19163</c:v>
                </c:pt>
                <c:pt idx="47">
                  <c:v>19015</c:v>
                </c:pt>
                <c:pt idx="48">
                  <c:v>19293</c:v>
                </c:pt>
                <c:pt idx="49">
                  <c:v>19066</c:v>
                </c:pt>
                <c:pt idx="50">
                  <c:v>18671</c:v>
                </c:pt>
                <c:pt idx="51">
                  <c:v>18291</c:v>
                </c:pt>
                <c:pt idx="52">
                  <c:v>18034</c:v>
                </c:pt>
                <c:pt idx="53">
                  <c:v>17820</c:v>
                </c:pt>
                <c:pt idx="54">
                  <c:v>17766</c:v>
                </c:pt>
                <c:pt idx="55">
                  <c:v>17741</c:v>
                </c:pt>
                <c:pt idx="56">
                  <c:v>17686</c:v>
                </c:pt>
                <c:pt idx="57">
                  <c:v>17842</c:v>
                </c:pt>
                <c:pt idx="58">
                  <c:v>17748</c:v>
                </c:pt>
                <c:pt idx="59">
                  <c:v>17655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C2B7-428B-8D36-25866CB041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935680"/>
        <c:axId val="200978432"/>
      </c:lineChart>
      <c:catAx>
        <c:axId val="20093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0978432"/>
        <c:crosses val="autoZero"/>
        <c:auto val="1"/>
        <c:lblAlgn val="ctr"/>
        <c:lblOffset val="100"/>
        <c:tickLblSkip val="5"/>
        <c:noMultiLvlLbl val="0"/>
      </c:catAx>
      <c:valAx>
        <c:axId val="2009784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093568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6259489187404544"/>
          <c:y val="0.90476837269888677"/>
          <c:w val="0.49465047591640487"/>
          <c:h val="6.2275222906800314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44" l="0.70000000000000062" r="0.70000000000000062" t="0.75000000000000844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425205190999993E-2"/>
          <c:y val="0.2010156094203854"/>
          <c:w val="0.85967407612732571"/>
          <c:h val="0.6117020441168286"/>
        </c:manualLayout>
      </c:layout>
      <c:lineChart>
        <c:grouping val="standard"/>
        <c:varyColors val="0"/>
        <c:ser>
          <c:idx val="0"/>
          <c:order val="0"/>
          <c:tx>
            <c:strRef>
              <c:f>'설립별 교원수(1965-)'!$P$3</c:f>
              <c:strCache>
                <c:ptCount val="1"/>
                <c:pt idx="0">
                  <c:v>여교원 비율</c:v>
                </c:pt>
              </c:strCache>
            </c:strRef>
          </c:tx>
          <c:dLbls>
            <c:dLbl>
              <c:idx val="0"/>
              <c:layout>
                <c:manualLayout>
                  <c:x val="-2.1017282659428014E-2"/>
                  <c:y val="-3.845223161955384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BF49-4392-A935-53390EBB68A7}"/>
                </c:ext>
              </c:extLst>
            </c:dLbl>
            <c:dLbl>
              <c:idx val="31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BF49-4392-A935-53390EBB68A7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9BF-41FA-911A-3D94454A883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'설립별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'설립별 교원수(1965-)'!$O$4:$O$63</c:f>
              <c:numCache>
                <c:formatCode>0.0_ </c:formatCode>
                <c:ptCount val="60"/>
                <c:pt idx="0">
                  <c:v>16.143074421775843</c:v>
                </c:pt>
                <c:pt idx="1">
                  <c:v>16.43856370890359</c:v>
                </c:pt>
                <c:pt idx="2">
                  <c:v>16.615923978226775</c:v>
                </c:pt>
                <c:pt idx="3">
                  <c:v>17.572315737865665</c:v>
                </c:pt>
                <c:pt idx="4">
                  <c:v>19.12381091227175</c:v>
                </c:pt>
                <c:pt idx="5">
                  <c:v>18.60159579581504</c:v>
                </c:pt>
                <c:pt idx="6">
                  <c:v>19.110690633869442</c:v>
                </c:pt>
                <c:pt idx="7">
                  <c:v>19.890693943040514</c:v>
                </c:pt>
                <c:pt idx="8">
                  <c:v>21.596570501679992</c:v>
                </c:pt>
                <c:pt idx="9">
                  <c:v>22.953382921217809</c:v>
                </c:pt>
                <c:pt idx="10">
                  <c:v>25.054884157128548</c:v>
                </c:pt>
                <c:pt idx="11">
                  <c:v>25.222903460459317</c:v>
                </c:pt>
                <c:pt idx="12">
                  <c:v>27.52746248654795</c:v>
                </c:pt>
                <c:pt idx="13">
                  <c:v>29.027328827505144</c:v>
                </c:pt>
                <c:pt idx="14">
                  <c:v>31.316456654179436</c:v>
                </c:pt>
                <c:pt idx="15">
                  <c:v>32.830216194538622</c:v>
                </c:pt>
                <c:pt idx="16">
                  <c:v>33.737335315882291</c:v>
                </c:pt>
                <c:pt idx="17">
                  <c:v>35.122470005649902</c:v>
                </c:pt>
                <c:pt idx="18">
                  <c:v>36.345698500394633</c:v>
                </c:pt>
                <c:pt idx="19">
                  <c:v>37.445006930633404</c:v>
                </c:pt>
                <c:pt idx="20">
                  <c:v>38.543269161646514</c:v>
                </c:pt>
                <c:pt idx="21">
                  <c:v>39.367037608191282</c:v>
                </c:pt>
                <c:pt idx="22">
                  <c:v>40.739800689305085</c:v>
                </c:pt>
                <c:pt idx="23">
                  <c:v>42.130956993413406</c:v>
                </c:pt>
                <c:pt idx="24">
                  <c:v>43.705553311546041</c:v>
                </c:pt>
                <c:pt idx="25">
                  <c:v>46.498512020865149</c:v>
                </c:pt>
                <c:pt idx="26">
                  <c:v>47.585221120110887</c:v>
                </c:pt>
                <c:pt idx="27">
                  <c:v>48.273366201615445</c:v>
                </c:pt>
                <c:pt idx="28">
                  <c:v>48.52312855833874</c:v>
                </c:pt>
                <c:pt idx="29">
                  <c:v>49.041343021799051</c:v>
                </c:pt>
                <c:pt idx="30">
                  <c:v>49.812370535669615</c:v>
                </c:pt>
                <c:pt idx="31">
                  <c:v>50.851613161476259</c:v>
                </c:pt>
                <c:pt idx="32">
                  <c:v>51.758891464398403</c:v>
                </c:pt>
                <c:pt idx="33">
                  <c:v>52.253791034827522</c:v>
                </c:pt>
                <c:pt idx="34">
                  <c:v>54.062459782935093</c:v>
                </c:pt>
                <c:pt idx="35">
                  <c:v>57.557593234617499</c:v>
                </c:pt>
                <c:pt idx="36">
                  <c:v>58.751405471970877</c:v>
                </c:pt>
                <c:pt idx="37">
                  <c:v>59.693754394802859</c:v>
                </c:pt>
                <c:pt idx="38">
                  <c:v>60.846194731088985</c:v>
                </c:pt>
                <c:pt idx="39">
                  <c:v>61.454595503298307</c:v>
                </c:pt>
                <c:pt idx="40">
                  <c:v>62.270910579284447</c:v>
                </c:pt>
                <c:pt idx="41">
                  <c:v>62.985998746714799</c:v>
                </c:pt>
                <c:pt idx="42">
                  <c:v>63.594354823773443</c:v>
                </c:pt>
                <c:pt idx="43">
                  <c:v>64.527138914443427</c:v>
                </c:pt>
                <c:pt idx="44">
                  <c:v>65.17625487050195</c:v>
                </c:pt>
                <c:pt idx="45">
                  <c:v>65.69713460990431</c:v>
                </c:pt>
                <c:pt idx="46">
                  <c:v>66.81306367366119</c:v>
                </c:pt>
                <c:pt idx="47">
                  <c:v>67.328204389031015</c:v>
                </c:pt>
                <c:pt idx="48">
                  <c:v>67.544591356819595</c:v>
                </c:pt>
                <c:pt idx="49">
                  <c:v>67.938843748070127</c:v>
                </c:pt>
                <c:pt idx="50">
                  <c:v>68.584321374958421</c:v>
                </c:pt>
                <c:pt idx="51">
                  <c:v>68.819904131476832</c:v>
                </c:pt>
                <c:pt idx="52">
                  <c:v>69.289837808118762</c:v>
                </c:pt>
                <c:pt idx="53">
                  <c:v>69.709569996178558</c:v>
                </c:pt>
                <c:pt idx="54">
                  <c:v>70.131878866818624</c:v>
                </c:pt>
                <c:pt idx="55">
                  <c:v>70.463116878474281</c:v>
                </c:pt>
                <c:pt idx="56">
                  <c:v>71.02474434377153</c:v>
                </c:pt>
                <c:pt idx="57">
                  <c:v>71.62086225826252</c:v>
                </c:pt>
                <c:pt idx="58">
                  <c:v>72.184668989547035</c:v>
                </c:pt>
                <c:pt idx="59">
                  <c:v>72.515246558633905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BF49-4392-A935-53390EBB68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1098368"/>
        <c:axId val="201099904"/>
      </c:lineChart>
      <c:catAx>
        <c:axId val="2010983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1099904"/>
        <c:crosses val="autoZero"/>
        <c:auto val="1"/>
        <c:lblAlgn val="ctr"/>
        <c:lblOffset val="100"/>
        <c:tickLblSkip val="5"/>
        <c:noMultiLvlLbl val="0"/>
      </c:catAx>
      <c:valAx>
        <c:axId val="201099904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109836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0.30466827176026262"/>
          <c:y val="0.89471625141651789"/>
          <c:w val="0.37944223550918538"/>
          <c:h val="6.4740212575673223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2710650935960953E-2"/>
          <c:y val="0.19015573507180186"/>
          <c:w val="0.81388303265011586"/>
          <c:h val="0.6308955320066898"/>
        </c:manualLayout>
      </c:layout>
      <c:lineChart>
        <c:grouping val="standard"/>
        <c:varyColors val="0"/>
        <c:ser>
          <c:idx val="0"/>
          <c:order val="0"/>
          <c:tx>
            <c:strRef>
              <c:f>'시도별 교원수(1965-)'!$D$3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665F3A"/>
              </a:solidFill>
            </a:ln>
          </c:spPr>
          <c:marker>
            <c:symbol val="square"/>
            <c:size val="6"/>
            <c:spPr>
              <a:solidFill>
                <a:schemeClr val="bg1"/>
              </a:solidFill>
              <a:ln w="15875">
                <a:solidFill>
                  <a:srgbClr val="665F3A"/>
                </a:solidFill>
              </a:ln>
            </c:spPr>
          </c:marker>
          <c:dLbls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1FF-4932-9DFC-50E7BA39CC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교원수(1965-)'!$D$4:$D$63</c:f>
              <c:numCache>
                <c:formatCode>_(* #,##0_);_(* \(#,##0\);_(* "-"_);_(@_)</c:formatCode>
                <c:ptCount val="60"/>
                <c:pt idx="0">
                  <c:v>5014</c:v>
                </c:pt>
                <c:pt idx="1">
                  <c:v>5265</c:v>
                </c:pt>
                <c:pt idx="2">
                  <c:v>6019</c:v>
                </c:pt>
                <c:pt idx="3">
                  <c:v>7029</c:v>
                </c:pt>
                <c:pt idx="4">
                  <c:v>8327</c:v>
                </c:pt>
                <c:pt idx="5">
                  <c:v>9577</c:v>
                </c:pt>
                <c:pt idx="6">
                  <c:v>10872</c:v>
                </c:pt>
                <c:pt idx="7">
                  <c:v>11775</c:v>
                </c:pt>
                <c:pt idx="8">
                  <c:v>12401</c:v>
                </c:pt>
                <c:pt idx="9">
                  <c:v>12778</c:v>
                </c:pt>
                <c:pt idx="10">
                  <c:v>13492</c:v>
                </c:pt>
                <c:pt idx="11">
                  <c:v>13902</c:v>
                </c:pt>
                <c:pt idx="12">
                  <c:v>14264</c:v>
                </c:pt>
                <c:pt idx="13">
                  <c:v>14642</c:v>
                </c:pt>
                <c:pt idx="14">
                  <c:v>15358</c:v>
                </c:pt>
                <c:pt idx="15">
                  <c:v>16224</c:v>
                </c:pt>
                <c:pt idx="16">
                  <c:v>17619</c:v>
                </c:pt>
                <c:pt idx="17">
                  <c:v>18752</c:v>
                </c:pt>
                <c:pt idx="18">
                  <c:v>19924</c:v>
                </c:pt>
                <c:pt idx="19">
                  <c:v>21417</c:v>
                </c:pt>
                <c:pt idx="20">
                  <c:v>23070</c:v>
                </c:pt>
                <c:pt idx="21">
                  <c:v>24412</c:v>
                </c:pt>
                <c:pt idx="22">
                  <c:v>25858</c:v>
                </c:pt>
                <c:pt idx="23">
                  <c:v>27118</c:v>
                </c:pt>
                <c:pt idx="24">
                  <c:v>28227</c:v>
                </c:pt>
                <c:pt idx="25">
                  <c:v>31250</c:v>
                </c:pt>
                <c:pt idx="26">
                  <c:v>32648</c:v>
                </c:pt>
                <c:pt idx="27">
                  <c:v>34437</c:v>
                </c:pt>
                <c:pt idx="28">
                  <c:v>35439</c:v>
                </c:pt>
                <c:pt idx="29">
                  <c:v>36973</c:v>
                </c:pt>
                <c:pt idx="30">
                  <c:v>37643</c:v>
                </c:pt>
                <c:pt idx="31">
                  <c:v>38460</c:v>
                </c:pt>
                <c:pt idx="32">
                  <c:v>38642</c:v>
                </c:pt>
                <c:pt idx="33">
                  <c:v>38305</c:v>
                </c:pt>
                <c:pt idx="34">
                  <c:v>37934</c:v>
                </c:pt>
                <c:pt idx="35">
                  <c:v>38552</c:v>
                </c:pt>
                <c:pt idx="36">
                  <c:v>39367</c:v>
                </c:pt>
                <c:pt idx="37">
                  <c:v>40715</c:v>
                </c:pt>
                <c:pt idx="38">
                  <c:v>42926</c:v>
                </c:pt>
                <c:pt idx="39">
                  <c:v>44340</c:v>
                </c:pt>
                <c:pt idx="40">
                  <c:v>45774</c:v>
                </c:pt>
                <c:pt idx="41">
                  <c:v>47187</c:v>
                </c:pt>
                <c:pt idx="42">
                  <c:v>48038</c:v>
                </c:pt>
                <c:pt idx="43">
                  <c:v>48685</c:v>
                </c:pt>
                <c:pt idx="44">
                  <c:v>49154</c:v>
                </c:pt>
                <c:pt idx="45">
                  <c:v>49461</c:v>
                </c:pt>
                <c:pt idx="46">
                  <c:v>50520</c:v>
                </c:pt>
                <c:pt idx="47">
                  <c:v>50904</c:v>
                </c:pt>
                <c:pt idx="48">
                  <c:v>51557</c:v>
                </c:pt>
                <c:pt idx="49">
                  <c:v>51933</c:v>
                </c:pt>
                <c:pt idx="50">
                  <c:v>50303</c:v>
                </c:pt>
                <c:pt idx="51">
                  <c:v>49186</c:v>
                </c:pt>
                <c:pt idx="52">
                  <c:v>49112</c:v>
                </c:pt>
                <c:pt idx="53">
                  <c:v>49108</c:v>
                </c:pt>
                <c:pt idx="54">
                  <c:v>49729</c:v>
                </c:pt>
                <c:pt idx="55">
                  <c:v>50711</c:v>
                </c:pt>
                <c:pt idx="56">
                  <c:v>51420</c:v>
                </c:pt>
                <c:pt idx="57">
                  <c:v>52890</c:v>
                </c:pt>
                <c:pt idx="58">
                  <c:v>52751</c:v>
                </c:pt>
                <c:pt idx="59">
                  <c:v>53081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456-43BD-8697-552C4FE9E817}"/>
            </c:ext>
          </c:extLst>
        </c:ser>
        <c:ser>
          <c:idx val="1"/>
          <c:order val="1"/>
          <c:tx>
            <c:strRef>
              <c:f>'시도별 교원수(1965-)'!$E$3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59"/>
              <c:layout>
                <c:manualLayout>
                  <c:x val="2.70840569819799E-3"/>
                  <c:y val="-3.711922831518137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01FF-4932-9DFC-50E7BA39CC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교원수(1965-)'!$E$4:$E$63</c:f>
              <c:numCache>
                <c:formatCode>_(* #,##0_);_(* \(#,##0\);_(* "-"_);_(@_)</c:formatCode>
                <c:ptCount val="60"/>
                <c:pt idx="0">
                  <c:v>2360</c:v>
                </c:pt>
                <c:pt idx="1">
                  <c:v>2584</c:v>
                </c:pt>
                <c:pt idx="2">
                  <c:v>2850</c:v>
                </c:pt>
                <c:pt idx="3">
                  <c:v>3160</c:v>
                </c:pt>
                <c:pt idx="4">
                  <c:v>3395</c:v>
                </c:pt>
                <c:pt idx="5">
                  <c:v>3894</c:v>
                </c:pt>
                <c:pt idx="6">
                  <c:v>4621</c:v>
                </c:pt>
                <c:pt idx="7">
                  <c:v>5303</c:v>
                </c:pt>
                <c:pt idx="8">
                  <c:v>5759</c:v>
                </c:pt>
                <c:pt idx="9">
                  <c:v>5977</c:v>
                </c:pt>
                <c:pt idx="10">
                  <c:v>6276</c:v>
                </c:pt>
                <c:pt idx="11">
                  <c:v>6569</c:v>
                </c:pt>
                <c:pt idx="12">
                  <c:v>6893</c:v>
                </c:pt>
                <c:pt idx="13">
                  <c:v>7144</c:v>
                </c:pt>
                <c:pt idx="14">
                  <c:v>7356</c:v>
                </c:pt>
                <c:pt idx="15">
                  <c:v>7434</c:v>
                </c:pt>
                <c:pt idx="16">
                  <c:v>7520</c:v>
                </c:pt>
                <c:pt idx="17">
                  <c:v>7552</c:v>
                </c:pt>
                <c:pt idx="18">
                  <c:v>7825</c:v>
                </c:pt>
                <c:pt idx="19">
                  <c:v>8170</c:v>
                </c:pt>
                <c:pt idx="20">
                  <c:v>8386</c:v>
                </c:pt>
                <c:pt idx="21">
                  <c:v>8620</c:v>
                </c:pt>
                <c:pt idx="22">
                  <c:v>8856</c:v>
                </c:pt>
                <c:pt idx="23">
                  <c:v>9129</c:v>
                </c:pt>
                <c:pt idx="24">
                  <c:v>9744</c:v>
                </c:pt>
                <c:pt idx="25">
                  <c:v>10702</c:v>
                </c:pt>
                <c:pt idx="26">
                  <c:v>11009</c:v>
                </c:pt>
                <c:pt idx="27">
                  <c:v>11015</c:v>
                </c:pt>
                <c:pt idx="28">
                  <c:v>11162</c:v>
                </c:pt>
                <c:pt idx="29">
                  <c:v>11364</c:v>
                </c:pt>
                <c:pt idx="30">
                  <c:v>11402</c:v>
                </c:pt>
                <c:pt idx="31">
                  <c:v>11361</c:v>
                </c:pt>
                <c:pt idx="32">
                  <c:v>11079</c:v>
                </c:pt>
                <c:pt idx="33">
                  <c:v>10837</c:v>
                </c:pt>
                <c:pt idx="34">
                  <c:v>10379</c:v>
                </c:pt>
                <c:pt idx="35">
                  <c:v>10168</c:v>
                </c:pt>
                <c:pt idx="36">
                  <c:v>10274</c:v>
                </c:pt>
                <c:pt idx="37">
                  <c:v>10417</c:v>
                </c:pt>
                <c:pt idx="38">
                  <c:v>11075</c:v>
                </c:pt>
                <c:pt idx="39">
                  <c:v>11172</c:v>
                </c:pt>
                <c:pt idx="40">
                  <c:v>11289</c:v>
                </c:pt>
                <c:pt idx="41">
                  <c:v>11644</c:v>
                </c:pt>
                <c:pt idx="42">
                  <c:v>11790</c:v>
                </c:pt>
                <c:pt idx="43">
                  <c:v>11783</c:v>
                </c:pt>
                <c:pt idx="44">
                  <c:v>11809</c:v>
                </c:pt>
                <c:pt idx="45">
                  <c:v>11762</c:v>
                </c:pt>
                <c:pt idx="46">
                  <c:v>12072</c:v>
                </c:pt>
                <c:pt idx="47">
                  <c:v>12169</c:v>
                </c:pt>
                <c:pt idx="48">
                  <c:v>12489</c:v>
                </c:pt>
                <c:pt idx="49">
                  <c:v>12805</c:v>
                </c:pt>
                <c:pt idx="50">
                  <c:v>12828</c:v>
                </c:pt>
                <c:pt idx="51">
                  <c:v>12872</c:v>
                </c:pt>
                <c:pt idx="52">
                  <c:v>12987</c:v>
                </c:pt>
                <c:pt idx="53">
                  <c:v>13352</c:v>
                </c:pt>
                <c:pt idx="54">
                  <c:v>13422</c:v>
                </c:pt>
                <c:pt idx="55">
                  <c:v>13611</c:v>
                </c:pt>
                <c:pt idx="56">
                  <c:v>13837</c:v>
                </c:pt>
                <c:pt idx="57">
                  <c:v>14297</c:v>
                </c:pt>
                <c:pt idx="58">
                  <c:v>14130</c:v>
                </c:pt>
                <c:pt idx="59">
                  <c:v>14152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456-43BD-8697-552C4FE9E817}"/>
            </c:ext>
          </c:extLst>
        </c:ser>
        <c:ser>
          <c:idx val="2"/>
          <c:order val="2"/>
          <c:tx>
            <c:strRef>
              <c:f>'시도별 교원수(1965-)'!$F$3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01FF-4932-9DFC-50E7BA39CC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교원수(1965-)'!$F$4:$F$63</c:f>
              <c:numCache>
                <c:formatCode>_(* #,##0_);_(* \(#,##0\);_(* "-"_);_(@_)</c:formatCode>
                <c:ptCount val="60"/>
                <c:pt idx="0">
                  <c:v>3567</c:v>
                </c:pt>
                <c:pt idx="1">
                  <c:v>3695</c:v>
                </c:pt>
                <c:pt idx="2">
                  <c:v>3907</c:v>
                </c:pt>
                <c:pt idx="3">
                  <c:v>4300</c:v>
                </c:pt>
                <c:pt idx="4">
                  <c:v>4709</c:v>
                </c:pt>
                <c:pt idx="5">
                  <c:v>5284</c:v>
                </c:pt>
                <c:pt idx="6">
                  <c:v>6605</c:v>
                </c:pt>
                <c:pt idx="7">
                  <c:v>7472</c:v>
                </c:pt>
                <c:pt idx="8">
                  <c:v>8227</c:v>
                </c:pt>
                <c:pt idx="9">
                  <c:v>8632</c:v>
                </c:pt>
                <c:pt idx="10">
                  <c:v>9049</c:v>
                </c:pt>
                <c:pt idx="11">
                  <c:v>9331</c:v>
                </c:pt>
                <c:pt idx="12">
                  <c:v>9584</c:v>
                </c:pt>
                <c:pt idx="13">
                  <c:v>10064</c:v>
                </c:pt>
                <c:pt idx="14">
                  <c:v>10600</c:v>
                </c:pt>
                <c:pt idx="15">
                  <c:v>10904</c:v>
                </c:pt>
                <c:pt idx="16">
                  <c:v>11400</c:v>
                </c:pt>
                <c:pt idx="17">
                  <c:v>11548</c:v>
                </c:pt>
                <c:pt idx="18">
                  <c:v>12163</c:v>
                </c:pt>
                <c:pt idx="19">
                  <c:v>12421</c:v>
                </c:pt>
                <c:pt idx="20">
                  <c:v>12800</c:v>
                </c:pt>
                <c:pt idx="21">
                  <c:v>12987</c:v>
                </c:pt>
                <c:pt idx="22">
                  <c:v>13396</c:v>
                </c:pt>
                <c:pt idx="23">
                  <c:v>13740</c:v>
                </c:pt>
                <c:pt idx="24">
                  <c:v>14595</c:v>
                </c:pt>
                <c:pt idx="25">
                  <c:v>15533</c:v>
                </c:pt>
                <c:pt idx="26">
                  <c:v>15597</c:v>
                </c:pt>
                <c:pt idx="27">
                  <c:v>15850</c:v>
                </c:pt>
                <c:pt idx="28">
                  <c:v>15941</c:v>
                </c:pt>
                <c:pt idx="29">
                  <c:v>16108</c:v>
                </c:pt>
                <c:pt idx="30">
                  <c:v>15674</c:v>
                </c:pt>
                <c:pt idx="31">
                  <c:v>15170</c:v>
                </c:pt>
                <c:pt idx="32">
                  <c:v>14591</c:v>
                </c:pt>
                <c:pt idx="33">
                  <c:v>14223</c:v>
                </c:pt>
                <c:pt idx="34">
                  <c:v>13505</c:v>
                </c:pt>
                <c:pt idx="35">
                  <c:v>12988</c:v>
                </c:pt>
                <c:pt idx="36">
                  <c:v>12875</c:v>
                </c:pt>
                <c:pt idx="37">
                  <c:v>12865</c:v>
                </c:pt>
                <c:pt idx="38">
                  <c:v>13189</c:v>
                </c:pt>
                <c:pt idx="39">
                  <c:v>13250</c:v>
                </c:pt>
                <c:pt idx="40">
                  <c:v>13362</c:v>
                </c:pt>
                <c:pt idx="41">
                  <c:v>13687</c:v>
                </c:pt>
                <c:pt idx="42">
                  <c:v>13564</c:v>
                </c:pt>
                <c:pt idx="43">
                  <c:v>13477</c:v>
                </c:pt>
                <c:pt idx="44">
                  <c:v>13368</c:v>
                </c:pt>
                <c:pt idx="45">
                  <c:v>13117</c:v>
                </c:pt>
                <c:pt idx="46">
                  <c:v>13447</c:v>
                </c:pt>
                <c:pt idx="47">
                  <c:v>13453</c:v>
                </c:pt>
                <c:pt idx="48">
                  <c:v>13538</c:v>
                </c:pt>
                <c:pt idx="49">
                  <c:v>13649</c:v>
                </c:pt>
                <c:pt idx="50">
                  <c:v>13554</c:v>
                </c:pt>
                <c:pt idx="51">
                  <c:v>13361</c:v>
                </c:pt>
                <c:pt idx="52">
                  <c:v>13309</c:v>
                </c:pt>
                <c:pt idx="53">
                  <c:v>13416</c:v>
                </c:pt>
                <c:pt idx="54">
                  <c:v>13500</c:v>
                </c:pt>
                <c:pt idx="55">
                  <c:v>13629</c:v>
                </c:pt>
                <c:pt idx="56">
                  <c:v>13735</c:v>
                </c:pt>
                <c:pt idx="57">
                  <c:v>13731</c:v>
                </c:pt>
                <c:pt idx="58">
                  <c:v>13620</c:v>
                </c:pt>
                <c:pt idx="59">
                  <c:v>13588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456-43BD-8697-552C4FE9E817}"/>
            </c:ext>
          </c:extLst>
        </c:ser>
        <c:ser>
          <c:idx val="3"/>
          <c:order val="3"/>
          <c:tx>
            <c:strRef>
              <c:f>'시도별 교원수(1965-)'!$G$3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01FF-4932-9DFC-50E7BA39CC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교원수(1965-)'!$G$4:$G$63</c:f>
              <c:numCache>
                <c:formatCode>_(* #,##0_);_(* \(#,##0\);_(* "-"_);_(@_)</c:formatCode>
                <c:ptCount val="60"/>
                <c:pt idx="0">
                  <c:v>6836</c:v>
                </c:pt>
                <c:pt idx="1">
                  <c:v>6895</c:v>
                </c:pt>
                <c:pt idx="2">
                  <c:v>7407</c:v>
                </c:pt>
                <c:pt idx="3">
                  <c:v>8320</c:v>
                </c:pt>
                <c:pt idx="4">
                  <c:v>9093</c:v>
                </c:pt>
                <c:pt idx="5">
                  <c:v>10348</c:v>
                </c:pt>
                <c:pt idx="6">
                  <c:v>11445</c:v>
                </c:pt>
                <c:pt idx="7">
                  <c:v>12651</c:v>
                </c:pt>
                <c:pt idx="8">
                  <c:v>13903</c:v>
                </c:pt>
                <c:pt idx="9">
                  <c:v>14463</c:v>
                </c:pt>
                <c:pt idx="10">
                  <c:v>14987</c:v>
                </c:pt>
                <c:pt idx="11">
                  <c:v>15125</c:v>
                </c:pt>
                <c:pt idx="12">
                  <c:v>15229</c:v>
                </c:pt>
                <c:pt idx="13">
                  <c:v>15793</c:v>
                </c:pt>
                <c:pt idx="14">
                  <c:v>16024</c:v>
                </c:pt>
                <c:pt idx="15">
                  <c:v>16602</c:v>
                </c:pt>
                <c:pt idx="16">
                  <c:v>17392</c:v>
                </c:pt>
                <c:pt idx="17">
                  <c:v>18272</c:v>
                </c:pt>
                <c:pt idx="18">
                  <c:v>19146</c:v>
                </c:pt>
                <c:pt idx="19">
                  <c:v>19922</c:v>
                </c:pt>
                <c:pt idx="20">
                  <c:v>20689</c:v>
                </c:pt>
                <c:pt idx="21">
                  <c:v>21268</c:v>
                </c:pt>
                <c:pt idx="22">
                  <c:v>21905</c:v>
                </c:pt>
                <c:pt idx="23">
                  <c:v>22544</c:v>
                </c:pt>
                <c:pt idx="24">
                  <c:v>23930</c:v>
                </c:pt>
                <c:pt idx="25">
                  <c:v>26408</c:v>
                </c:pt>
                <c:pt idx="26">
                  <c:v>27266</c:v>
                </c:pt>
                <c:pt idx="27">
                  <c:v>28128</c:v>
                </c:pt>
                <c:pt idx="28">
                  <c:v>28719</c:v>
                </c:pt>
                <c:pt idx="29">
                  <c:v>29397</c:v>
                </c:pt>
                <c:pt idx="30">
                  <c:v>29428</c:v>
                </c:pt>
                <c:pt idx="31">
                  <c:v>29253</c:v>
                </c:pt>
                <c:pt idx="32">
                  <c:v>28132</c:v>
                </c:pt>
                <c:pt idx="33">
                  <c:v>27398</c:v>
                </c:pt>
                <c:pt idx="34">
                  <c:v>26436</c:v>
                </c:pt>
                <c:pt idx="35">
                  <c:v>26069</c:v>
                </c:pt>
                <c:pt idx="36">
                  <c:v>26109</c:v>
                </c:pt>
                <c:pt idx="37">
                  <c:v>26534</c:v>
                </c:pt>
                <c:pt idx="38">
                  <c:v>27724</c:v>
                </c:pt>
                <c:pt idx="39">
                  <c:v>28068</c:v>
                </c:pt>
                <c:pt idx="40">
                  <c:v>28447</c:v>
                </c:pt>
                <c:pt idx="41">
                  <c:v>29362</c:v>
                </c:pt>
                <c:pt idx="42">
                  <c:v>29498</c:v>
                </c:pt>
                <c:pt idx="43">
                  <c:v>29572</c:v>
                </c:pt>
                <c:pt idx="44">
                  <c:v>29569</c:v>
                </c:pt>
                <c:pt idx="45">
                  <c:v>29279</c:v>
                </c:pt>
                <c:pt idx="46">
                  <c:v>29540</c:v>
                </c:pt>
                <c:pt idx="47">
                  <c:v>29366</c:v>
                </c:pt>
                <c:pt idx="48">
                  <c:v>29824</c:v>
                </c:pt>
                <c:pt idx="49">
                  <c:v>29635</c:v>
                </c:pt>
                <c:pt idx="50">
                  <c:v>29234</c:v>
                </c:pt>
                <c:pt idx="51">
                  <c:v>28788</c:v>
                </c:pt>
                <c:pt idx="52">
                  <c:v>28474</c:v>
                </c:pt>
                <c:pt idx="53">
                  <c:v>28685</c:v>
                </c:pt>
                <c:pt idx="54">
                  <c:v>28525</c:v>
                </c:pt>
                <c:pt idx="55">
                  <c:v>28561</c:v>
                </c:pt>
                <c:pt idx="56">
                  <c:v>28831</c:v>
                </c:pt>
                <c:pt idx="57">
                  <c:v>29288</c:v>
                </c:pt>
                <c:pt idx="58">
                  <c:v>28781</c:v>
                </c:pt>
                <c:pt idx="59">
                  <c:v>28456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456-43BD-8697-552C4FE9E817}"/>
            </c:ext>
          </c:extLst>
        </c:ser>
        <c:ser>
          <c:idx val="4"/>
          <c:order val="4"/>
          <c:tx>
            <c:strRef>
              <c:f>'시도별 교원수(1965-)'!$H$3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 w="15875">
                <a:solidFill>
                  <a:srgbClr val="BF6F41"/>
                </a:solidFill>
              </a:ln>
            </c:spPr>
          </c:marker>
          <c:dLbls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01FF-4932-9DFC-50E7BA39CC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교원수(1965-)'!$H$4:$H$63</c:f>
              <c:numCache>
                <c:formatCode>_(* #,##0_);_(* \(#,##0\);_(* "-"_);_(@_)</c:formatCode>
                <c:ptCount val="60"/>
                <c:pt idx="0">
                  <c:v>964</c:v>
                </c:pt>
                <c:pt idx="1">
                  <c:v>1028</c:v>
                </c:pt>
                <c:pt idx="2">
                  <c:v>1140</c:v>
                </c:pt>
                <c:pt idx="3">
                  <c:v>1288</c:v>
                </c:pt>
                <c:pt idx="4">
                  <c:v>1482</c:v>
                </c:pt>
                <c:pt idx="5">
                  <c:v>1616</c:v>
                </c:pt>
                <c:pt idx="6">
                  <c:v>1869</c:v>
                </c:pt>
                <c:pt idx="7">
                  <c:v>2122</c:v>
                </c:pt>
                <c:pt idx="8">
                  <c:v>2263</c:v>
                </c:pt>
                <c:pt idx="9">
                  <c:v>2284</c:v>
                </c:pt>
                <c:pt idx="10">
                  <c:v>2436</c:v>
                </c:pt>
                <c:pt idx="11">
                  <c:v>2483</c:v>
                </c:pt>
                <c:pt idx="12">
                  <c:v>2555</c:v>
                </c:pt>
                <c:pt idx="13">
                  <c:v>2663</c:v>
                </c:pt>
                <c:pt idx="14">
                  <c:v>2762</c:v>
                </c:pt>
                <c:pt idx="15">
                  <c:v>2926</c:v>
                </c:pt>
                <c:pt idx="16">
                  <c:v>3092</c:v>
                </c:pt>
                <c:pt idx="17">
                  <c:v>3187</c:v>
                </c:pt>
                <c:pt idx="18">
                  <c:v>3358</c:v>
                </c:pt>
                <c:pt idx="19">
                  <c:v>3451</c:v>
                </c:pt>
                <c:pt idx="20">
                  <c:v>3599</c:v>
                </c:pt>
                <c:pt idx="21">
                  <c:v>3671</c:v>
                </c:pt>
                <c:pt idx="22">
                  <c:v>3816</c:v>
                </c:pt>
                <c:pt idx="23">
                  <c:v>3846</c:v>
                </c:pt>
                <c:pt idx="24">
                  <c:v>4082</c:v>
                </c:pt>
                <c:pt idx="25">
                  <c:v>4590</c:v>
                </c:pt>
                <c:pt idx="26">
                  <c:v>4573</c:v>
                </c:pt>
                <c:pt idx="27">
                  <c:v>4610</c:v>
                </c:pt>
                <c:pt idx="28">
                  <c:v>4575</c:v>
                </c:pt>
                <c:pt idx="29">
                  <c:v>4600</c:v>
                </c:pt>
                <c:pt idx="30">
                  <c:v>4455</c:v>
                </c:pt>
                <c:pt idx="31">
                  <c:v>4331</c:v>
                </c:pt>
                <c:pt idx="32">
                  <c:v>4175</c:v>
                </c:pt>
                <c:pt idx="33">
                  <c:v>3970</c:v>
                </c:pt>
                <c:pt idx="34">
                  <c:v>3763</c:v>
                </c:pt>
                <c:pt idx="35">
                  <c:v>3622</c:v>
                </c:pt>
                <c:pt idx="36">
                  <c:v>3601</c:v>
                </c:pt>
                <c:pt idx="37">
                  <c:v>3573</c:v>
                </c:pt>
                <c:pt idx="38">
                  <c:v>3598</c:v>
                </c:pt>
                <c:pt idx="39">
                  <c:v>3658</c:v>
                </c:pt>
                <c:pt idx="40">
                  <c:v>3709</c:v>
                </c:pt>
                <c:pt idx="41">
                  <c:v>3744</c:v>
                </c:pt>
                <c:pt idx="42">
                  <c:v>3804</c:v>
                </c:pt>
                <c:pt idx="43">
                  <c:v>3849</c:v>
                </c:pt>
                <c:pt idx="44">
                  <c:v>3853</c:v>
                </c:pt>
                <c:pt idx="45">
                  <c:v>3846</c:v>
                </c:pt>
                <c:pt idx="46">
                  <c:v>3734</c:v>
                </c:pt>
                <c:pt idx="47">
                  <c:v>3734</c:v>
                </c:pt>
                <c:pt idx="48">
                  <c:v>3829</c:v>
                </c:pt>
                <c:pt idx="49">
                  <c:v>3852</c:v>
                </c:pt>
                <c:pt idx="50">
                  <c:v>3863</c:v>
                </c:pt>
                <c:pt idx="51">
                  <c:v>3857</c:v>
                </c:pt>
                <c:pt idx="52">
                  <c:v>3798</c:v>
                </c:pt>
                <c:pt idx="53">
                  <c:v>3842</c:v>
                </c:pt>
                <c:pt idx="54">
                  <c:v>3842</c:v>
                </c:pt>
                <c:pt idx="55">
                  <c:v>3821</c:v>
                </c:pt>
                <c:pt idx="56">
                  <c:v>3830</c:v>
                </c:pt>
                <c:pt idx="57">
                  <c:v>3810</c:v>
                </c:pt>
                <c:pt idx="58">
                  <c:v>3830</c:v>
                </c:pt>
                <c:pt idx="59">
                  <c:v>3776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9456-43BD-8697-552C4FE9E817}"/>
            </c:ext>
          </c:extLst>
        </c:ser>
        <c:ser>
          <c:idx val="5"/>
          <c:order val="5"/>
          <c:tx>
            <c:strRef>
              <c:f>'시도별 교원수(1965-)'!$I$3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rgbClr val="733924"/>
              </a:solidFill>
              <a:ln w="15875">
                <a:solidFill>
                  <a:srgbClr val="733924"/>
                </a:solidFill>
              </a:ln>
            </c:spPr>
          </c:marker>
          <c:dLbls>
            <c:dLbl>
              <c:idx val="59"/>
              <c:layout>
                <c:manualLayout>
                  <c:x val="0"/>
                  <c:y val="1.87431096934343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01FF-4932-9DFC-50E7BA39CC3A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교원수(1965-)'!$I$4:$I$63</c:f>
              <c:numCache>
                <c:formatCode>_(* #,##0_);_(* \(#,##0\);_(* "-"_);_(@_)</c:formatCode>
                <c:ptCount val="60"/>
                <c:pt idx="0">
                  <c:v>326</c:v>
                </c:pt>
                <c:pt idx="1">
                  <c:v>334</c:v>
                </c:pt>
                <c:pt idx="2">
                  <c:v>355</c:v>
                </c:pt>
                <c:pt idx="3">
                  <c:v>379</c:v>
                </c:pt>
                <c:pt idx="4">
                  <c:v>431</c:v>
                </c:pt>
                <c:pt idx="5">
                  <c:v>488</c:v>
                </c:pt>
                <c:pt idx="6">
                  <c:v>526</c:v>
                </c:pt>
                <c:pt idx="7">
                  <c:v>565</c:v>
                </c:pt>
                <c:pt idx="8">
                  <c:v>602</c:v>
                </c:pt>
                <c:pt idx="9">
                  <c:v>635</c:v>
                </c:pt>
                <c:pt idx="10">
                  <c:v>677</c:v>
                </c:pt>
                <c:pt idx="11">
                  <c:v>705</c:v>
                </c:pt>
                <c:pt idx="12">
                  <c:v>724</c:v>
                </c:pt>
                <c:pt idx="13">
                  <c:v>739</c:v>
                </c:pt>
                <c:pt idx="14">
                  <c:v>754</c:v>
                </c:pt>
                <c:pt idx="15">
                  <c:v>768</c:v>
                </c:pt>
                <c:pt idx="16">
                  <c:v>815</c:v>
                </c:pt>
                <c:pt idx="17">
                  <c:v>867</c:v>
                </c:pt>
                <c:pt idx="18">
                  <c:v>934</c:v>
                </c:pt>
                <c:pt idx="19">
                  <c:v>991</c:v>
                </c:pt>
                <c:pt idx="20">
                  <c:v>1009</c:v>
                </c:pt>
                <c:pt idx="21">
                  <c:v>1021</c:v>
                </c:pt>
                <c:pt idx="22">
                  <c:v>1027</c:v>
                </c:pt>
                <c:pt idx="23">
                  <c:v>1053</c:v>
                </c:pt>
                <c:pt idx="24">
                  <c:v>1121</c:v>
                </c:pt>
                <c:pt idx="25">
                  <c:v>1236</c:v>
                </c:pt>
                <c:pt idx="26">
                  <c:v>1255</c:v>
                </c:pt>
                <c:pt idx="27">
                  <c:v>1290</c:v>
                </c:pt>
                <c:pt idx="28">
                  <c:v>1295</c:v>
                </c:pt>
                <c:pt idx="29">
                  <c:v>1333</c:v>
                </c:pt>
                <c:pt idx="30">
                  <c:v>1329</c:v>
                </c:pt>
                <c:pt idx="31">
                  <c:v>1353</c:v>
                </c:pt>
                <c:pt idx="32">
                  <c:v>1312</c:v>
                </c:pt>
                <c:pt idx="33">
                  <c:v>1283</c:v>
                </c:pt>
                <c:pt idx="34">
                  <c:v>1227</c:v>
                </c:pt>
                <c:pt idx="35">
                  <c:v>1190</c:v>
                </c:pt>
                <c:pt idx="36">
                  <c:v>1159</c:v>
                </c:pt>
                <c:pt idx="37">
                  <c:v>1179</c:v>
                </c:pt>
                <c:pt idx="38">
                  <c:v>1205</c:v>
                </c:pt>
                <c:pt idx="39">
                  <c:v>1231</c:v>
                </c:pt>
                <c:pt idx="40">
                  <c:v>1254</c:v>
                </c:pt>
                <c:pt idx="41">
                  <c:v>1295</c:v>
                </c:pt>
                <c:pt idx="42">
                  <c:v>1292</c:v>
                </c:pt>
                <c:pt idx="43">
                  <c:v>1334</c:v>
                </c:pt>
                <c:pt idx="44">
                  <c:v>1322</c:v>
                </c:pt>
                <c:pt idx="45">
                  <c:v>1316</c:v>
                </c:pt>
                <c:pt idx="46">
                  <c:v>1345</c:v>
                </c:pt>
                <c:pt idx="47">
                  <c:v>1378</c:v>
                </c:pt>
                <c:pt idx="48">
                  <c:v>1453</c:v>
                </c:pt>
                <c:pt idx="49">
                  <c:v>1475</c:v>
                </c:pt>
                <c:pt idx="50">
                  <c:v>1465</c:v>
                </c:pt>
                <c:pt idx="51">
                  <c:v>1461</c:v>
                </c:pt>
                <c:pt idx="52">
                  <c:v>1450</c:v>
                </c:pt>
                <c:pt idx="53">
                  <c:v>1503</c:v>
                </c:pt>
                <c:pt idx="54">
                  <c:v>1538</c:v>
                </c:pt>
                <c:pt idx="55">
                  <c:v>1561</c:v>
                </c:pt>
                <c:pt idx="56">
                  <c:v>1585</c:v>
                </c:pt>
                <c:pt idx="57">
                  <c:v>1657</c:v>
                </c:pt>
                <c:pt idx="58">
                  <c:v>1688</c:v>
                </c:pt>
                <c:pt idx="59">
                  <c:v>1727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456-43BD-8697-552C4FE9E81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13322752"/>
        <c:axId val="213349120"/>
      </c:lineChart>
      <c:catAx>
        <c:axId val="2133227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tx2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3349120"/>
        <c:crosses val="autoZero"/>
        <c:auto val="1"/>
        <c:lblAlgn val="ctr"/>
        <c:lblOffset val="100"/>
        <c:tickLblSkip val="5"/>
        <c:noMultiLvlLbl val="0"/>
      </c:catAx>
      <c:valAx>
        <c:axId val="213349120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tx1">
                <a:lumMod val="50000"/>
                <a:lumOff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3322752"/>
        <c:crosses val="autoZero"/>
        <c:crossBetween val="between"/>
      </c:valAx>
      <c:spPr>
        <a:solidFill>
          <a:schemeClr val="bg1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0.18136005728229862"/>
          <c:y val="0.90801511452236749"/>
          <c:w val="0.65971563981043146"/>
          <c:h val="4.515837163185961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22" l="0.70000000000000062" r="0.70000000000000062" t="0.75000000000000822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47"/>
          <c:w val="0.80952204393634941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'시도별 교원수(1965-)'!$K$3</c:f>
              <c:strCache>
                <c:ptCount val="1"/>
                <c:pt idx="0">
                  <c:v>서울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교원수(1965-)'!$K$4:$K$63</c:f>
              <c:numCache>
                <c:formatCode>_(* #,##0_);_(* \(#,##0\);_(* "-"_);_(@_)</c:formatCode>
                <c:ptCount val="60"/>
                <c:pt idx="0">
                  <c:v>3258</c:v>
                </c:pt>
                <c:pt idx="1">
                  <c:v>3493</c:v>
                </c:pt>
                <c:pt idx="2">
                  <c:v>4083</c:v>
                </c:pt>
                <c:pt idx="3">
                  <c:v>4771</c:v>
                </c:pt>
                <c:pt idx="4">
                  <c:v>5750</c:v>
                </c:pt>
                <c:pt idx="5">
                  <c:v>6502</c:v>
                </c:pt>
                <c:pt idx="6">
                  <c:v>7287</c:v>
                </c:pt>
                <c:pt idx="7">
                  <c:v>7774</c:v>
                </c:pt>
                <c:pt idx="8">
                  <c:v>8136</c:v>
                </c:pt>
                <c:pt idx="9">
                  <c:v>8336</c:v>
                </c:pt>
                <c:pt idx="10">
                  <c:v>8751</c:v>
                </c:pt>
                <c:pt idx="11">
                  <c:v>9002</c:v>
                </c:pt>
                <c:pt idx="12">
                  <c:v>9164</c:v>
                </c:pt>
                <c:pt idx="13">
                  <c:v>9357</c:v>
                </c:pt>
                <c:pt idx="14">
                  <c:v>9783</c:v>
                </c:pt>
                <c:pt idx="15">
                  <c:v>10435</c:v>
                </c:pt>
                <c:pt idx="16">
                  <c:v>11362</c:v>
                </c:pt>
                <c:pt idx="17">
                  <c:v>12208</c:v>
                </c:pt>
                <c:pt idx="18">
                  <c:v>12989</c:v>
                </c:pt>
                <c:pt idx="19">
                  <c:v>13955</c:v>
                </c:pt>
                <c:pt idx="20">
                  <c:v>15080</c:v>
                </c:pt>
                <c:pt idx="21">
                  <c:v>15933</c:v>
                </c:pt>
                <c:pt idx="22">
                  <c:v>16752</c:v>
                </c:pt>
                <c:pt idx="23">
                  <c:v>17447</c:v>
                </c:pt>
                <c:pt idx="24">
                  <c:v>17952</c:v>
                </c:pt>
                <c:pt idx="25">
                  <c:v>19223</c:v>
                </c:pt>
                <c:pt idx="26">
                  <c:v>19713</c:v>
                </c:pt>
                <c:pt idx="27">
                  <c:v>20198</c:v>
                </c:pt>
                <c:pt idx="28">
                  <c:v>20426</c:v>
                </c:pt>
                <c:pt idx="29">
                  <c:v>20943</c:v>
                </c:pt>
                <c:pt idx="30">
                  <c:v>20845</c:v>
                </c:pt>
                <c:pt idx="31">
                  <c:v>21010</c:v>
                </c:pt>
                <c:pt idx="32">
                  <c:v>21002</c:v>
                </c:pt>
                <c:pt idx="33">
                  <c:v>20497</c:v>
                </c:pt>
                <c:pt idx="34">
                  <c:v>19672</c:v>
                </c:pt>
                <c:pt idx="35">
                  <c:v>19357</c:v>
                </c:pt>
                <c:pt idx="36">
                  <c:v>19397</c:v>
                </c:pt>
                <c:pt idx="37">
                  <c:v>19468</c:v>
                </c:pt>
                <c:pt idx="38">
                  <c:v>19395</c:v>
                </c:pt>
                <c:pt idx="39">
                  <c:v>19413</c:v>
                </c:pt>
                <c:pt idx="40">
                  <c:v>19406</c:v>
                </c:pt>
                <c:pt idx="41">
                  <c:v>19288</c:v>
                </c:pt>
                <c:pt idx="42">
                  <c:v>19220</c:v>
                </c:pt>
                <c:pt idx="43">
                  <c:v>19038</c:v>
                </c:pt>
                <c:pt idx="44">
                  <c:v>18946</c:v>
                </c:pt>
                <c:pt idx="45">
                  <c:v>18618</c:v>
                </c:pt>
                <c:pt idx="46">
                  <c:v>18652</c:v>
                </c:pt>
                <c:pt idx="47">
                  <c:v>18442</c:v>
                </c:pt>
                <c:pt idx="48">
                  <c:v>18424</c:v>
                </c:pt>
                <c:pt idx="49">
                  <c:v>18350</c:v>
                </c:pt>
                <c:pt idx="50">
                  <c:v>18076</c:v>
                </c:pt>
                <c:pt idx="51">
                  <c:v>17897</c:v>
                </c:pt>
                <c:pt idx="52">
                  <c:v>17621</c:v>
                </c:pt>
                <c:pt idx="53">
                  <c:v>17743</c:v>
                </c:pt>
                <c:pt idx="54">
                  <c:v>17596</c:v>
                </c:pt>
                <c:pt idx="55">
                  <c:v>17422</c:v>
                </c:pt>
                <c:pt idx="56">
                  <c:v>17234</c:v>
                </c:pt>
                <c:pt idx="57">
                  <c:v>17262</c:v>
                </c:pt>
                <c:pt idx="58">
                  <c:v>16997</c:v>
                </c:pt>
                <c:pt idx="59">
                  <c:v>16691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B7D-475C-97A7-53F8EB93EEEE}"/>
            </c:ext>
          </c:extLst>
        </c:ser>
        <c:ser>
          <c:idx val="1"/>
          <c:order val="1"/>
          <c:tx>
            <c:strRef>
              <c:f>'시도별 교원수(1965-)'!$L$3</c:f>
              <c:strCache>
                <c:ptCount val="1"/>
                <c:pt idx="0">
                  <c:v>부산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교원수(1965-)'!$L$4:$L$63</c:f>
              <c:numCache>
                <c:formatCode>_(* #,##0_);_(* \(#,##0\);_(* "-"_);_(@_)</c:formatCode>
                <c:ptCount val="60"/>
                <c:pt idx="0">
                  <c:v>1424</c:v>
                </c:pt>
                <c:pt idx="1">
                  <c:v>1445</c:v>
                </c:pt>
                <c:pt idx="2">
                  <c:v>1540</c:v>
                </c:pt>
                <c:pt idx="3">
                  <c:v>1870</c:v>
                </c:pt>
                <c:pt idx="4">
                  <c:v>2033</c:v>
                </c:pt>
                <c:pt idx="5">
                  <c:v>2271</c:v>
                </c:pt>
                <c:pt idx="6">
                  <c:v>2439</c:v>
                </c:pt>
                <c:pt idx="7">
                  <c:v>2602</c:v>
                </c:pt>
                <c:pt idx="8">
                  <c:v>2794</c:v>
                </c:pt>
                <c:pt idx="9">
                  <c:v>2922</c:v>
                </c:pt>
                <c:pt idx="10">
                  <c:v>3078</c:v>
                </c:pt>
                <c:pt idx="11">
                  <c:v>3160</c:v>
                </c:pt>
                <c:pt idx="12">
                  <c:v>3238</c:v>
                </c:pt>
                <c:pt idx="13">
                  <c:v>3398</c:v>
                </c:pt>
                <c:pt idx="14">
                  <c:v>3504</c:v>
                </c:pt>
                <c:pt idx="15">
                  <c:v>3768</c:v>
                </c:pt>
                <c:pt idx="16">
                  <c:v>4174</c:v>
                </c:pt>
                <c:pt idx="17">
                  <c:v>4618</c:v>
                </c:pt>
                <c:pt idx="18">
                  <c:v>4977</c:v>
                </c:pt>
                <c:pt idx="19">
                  <c:v>5273</c:v>
                </c:pt>
                <c:pt idx="20">
                  <c:v>5507</c:v>
                </c:pt>
                <c:pt idx="21">
                  <c:v>5642</c:v>
                </c:pt>
                <c:pt idx="22">
                  <c:v>5769</c:v>
                </c:pt>
                <c:pt idx="23">
                  <c:v>5969</c:v>
                </c:pt>
                <c:pt idx="24">
                  <c:v>6542</c:v>
                </c:pt>
                <c:pt idx="25">
                  <c:v>7285</c:v>
                </c:pt>
                <c:pt idx="26">
                  <c:v>7622</c:v>
                </c:pt>
                <c:pt idx="27">
                  <c:v>7857</c:v>
                </c:pt>
                <c:pt idx="28">
                  <c:v>7972</c:v>
                </c:pt>
                <c:pt idx="29">
                  <c:v>8175</c:v>
                </c:pt>
                <c:pt idx="30">
                  <c:v>8229</c:v>
                </c:pt>
                <c:pt idx="31">
                  <c:v>8213</c:v>
                </c:pt>
                <c:pt idx="32">
                  <c:v>7908</c:v>
                </c:pt>
                <c:pt idx="33">
                  <c:v>7758</c:v>
                </c:pt>
                <c:pt idx="34">
                  <c:v>7465</c:v>
                </c:pt>
                <c:pt idx="35">
                  <c:v>7394</c:v>
                </c:pt>
                <c:pt idx="36">
                  <c:v>7372</c:v>
                </c:pt>
                <c:pt idx="37">
                  <c:v>7350</c:v>
                </c:pt>
                <c:pt idx="38">
                  <c:v>7431</c:v>
                </c:pt>
                <c:pt idx="39">
                  <c:v>7453</c:v>
                </c:pt>
                <c:pt idx="40">
                  <c:v>7528</c:v>
                </c:pt>
                <c:pt idx="41">
                  <c:v>7562</c:v>
                </c:pt>
                <c:pt idx="42">
                  <c:v>7534</c:v>
                </c:pt>
                <c:pt idx="43">
                  <c:v>7423</c:v>
                </c:pt>
                <c:pt idx="44">
                  <c:v>7350</c:v>
                </c:pt>
                <c:pt idx="45">
                  <c:v>7160</c:v>
                </c:pt>
                <c:pt idx="46">
                  <c:v>7105</c:v>
                </c:pt>
                <c:pt idx="47">
                  <c:v>6954</c:v>
                </c:pt>
                <c:pt idx="48">
                  <c:v>6938</c:v>
                </c:pt>
                <c:pt idx="49">
                  <c:v>6808</c:v>
                </c:pt>
                <c:pt idx="50">
                  <c:v>6673</c:v>
                </c:pt>
                <c:pt idx="51">
                  <c:v>6453</c:v>
                </c:pt>
                <c:pt idx="52">
                  <c:v>6325</c:v>
                </c:pt>
                <c:pt idx="53">
                  <c:v>6325</c:v>
                </c:pt>
                <c:pt idx="54">
                  <c:v>6143</c:v>
                </c:pt>
                <c:pt idx="55">
                  <c:v>6136</c:v>
                </c:pt>
                <c:pt idx="56">
                  <c:v>6176</c:v>
                </c:pt>
                <c:pt idx="57">
                  <c:v>6268</c:v>
                </c:pt>
                <c:pt idx="58">
                  <c:v>6151</c:v>
                </c:pt>
                <c:pt idx="59">
                  <c:v>6150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B7D-475C-97A7-53F8EB93EEEE}"/>
            </c:ext>
          </c:extLst>
        </c:ser>
        <c:ser>
          <c:idx val="2"/>
          <c:order val="2"/>
          <c:tx>
            <c:strRef>
              <c:f>'시도별 교원수(1965-)'!$M$3</c:f>
              <c:strCache>
                <c:ptCount val="1"/>
                <c:pt idx="0">
                  <c:v>대구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교원수(1965-)'!$M$4:$M$63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2485</c:v>
                </c:pt>
                <c:pt idx="18">
                  <c:v>2738</c:v>
                </c:pt>
                <c:pt idx="19">
                  <c:v>2865</c:v>
                </c:pt>
                <c:pt idx="20">
                  <c:v>2985</c:v>
                </c:pt>
                <c:pt idx="21">
                  <c:v>3125</c:v>
                </c:pt>
                <c:pt idx="22">
                  <c:v>3311</c:v>
                </c:pt>
                <c:pt idx="23">
                  <c:v>3500</c:v>
                </c:pt>
                <c:pt idx="24">
                  <c:v>3782</c:v>
                </c:pt>
                <c:pt idx="25">
                  <c:v>4044</c:v>
                </c:pt>
                <c:pt idx="26">
                  <c:v>4178</c:v>
                </c:pt>
                <c:pt idx="27">
                  <c:v>4297</c:v>
                </c:pt>
                <c:pt idx="28">
                  <c:v>4413</c:v>
                </c:pt>
                <c:pt idx="29">
                  <c:v>4612</c:v>
                </c:pt>
                <c:pt idx="30">
                  <c:v>4849</c:v>
                </c:pt>
                <c:pt idx="31">
                  <c:v>4841</c:v>
                </c:pt>
                <c:pt idx="32">
                  <c:v>4793</c:v>
                </c:pt>
                <c:pt idx="33">
                  <c:v>4718</c:v>
                </c:pt>
                <c:pt idx="34">
                  <c:v>4683</c:v>
                </c:pt>
                <c:pt idx="35">
                  <c:v>4716</c:v>
                </c:pt>
                <c:pt idx="36">
                  <c:v>4722</c:v>
                </c:pt>
                <c:pt idx="37">
                  <c:v>4817</c:v>
                </c:pt>
                <c:pt idx="38">
                  <c:v>5172</c:v>
                </c:pt>
                <c:pt idx="39">
                  <c:v>5269</c:v>
                </c:pt>
                <c:pt idx="40">
                  <c:v>5242</c:v>
                </c:pt>
                <c:pt idx="41">
                  <c:v>5471</c:v>
                </c:pt>
                <c:pt idx="42">
                  <c:v>5431</c:v>
                </c:pt>
                <c:pt idx="43">
                  <c:v>5449</c:v>
                </c:pt>
                <c:pt idx="44">
                  <c:v>5438</c:v>
                </c:pt>
                <c:pt idx="45">
                  <c:v>5405</c:v>
                </c:pt>
                <c:pt idx="46">
                  <c:v>5506</c:v>
                </c:pt>
                <c:pt idx="47">
                  <c:v>5558</c:v>
                </c:pt>
                <c:pt idx="48">
                  <c:v>5635</c:v>
                </c:pt>
                <c:pt idx="49">
                  <c:v>5613</c:v>
                </c:pt>
                <c:pt idx="50">
                  <c:v>5601</c:v>
                </c:pt>
                <c:pt idx="51">
                  <c:v>5577</c:v>
                </c:pt>
                <c:pt idx="52">
                  <c:v>5552</c:v>
                </c:pt>
                <c:pt idx="53">
                  <c:v>5605</c:v>
                </c:pt>
                <c:pt idx="54">
                  <c:v>5581</c:v>
                </c:pt>
                <c:pt idx="55">
                  <c:v>5517</c:v>
                </c:pt>
                <c:pt idx="56">
                  <c:v>5462</c:v>
                </c:pt>
                <c:pt idx="57">
                  <c:v>5490</c:v>
                </c:pt>
                <c:pt idx="58">
                  <c:v>5350</c:v>
                </c:pt>
                <c:pt idx="59">
                  <c:v>5167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B7D-475C-97A7-53F8EB93EEEE}"/>
            </c:ext>
          </c:extLst>
        </c:ser>
        <c:ser>
          <c:idx val="3"/>
          <c:order val="3"/>
          <c:tx>
            <c:strRef>
              <c:f>'시도별 교원수(1965-)'!$N$3</c:f>
              <c:strCache>
                <c:ptCount val="1"/>
                <c:pt idx="0">
                  <c:v>인천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교원수(1965-)'!$N$4:$N$63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1383</c:v>
                </c:pt>
                <c:pt idx="18">
                  <c:v>1498</c:v>
                </c:pt>
                <c:pt idx="19">
                  <c:v>1636</c:v>
                </c:pt>
                <c:pt idx="20">
                  <c:v>1769</c:v>
                </c:pt>
                <c:pt idx="21">
                  <c:v>1937</c:v>
                </c:pt>
                <c:pt idx="22">
                  <c:v>2147</c:v>
                </c:pt>
                <c:pt idx="23">
                  <c:v>2236</c:v>
                </c:pt>
                <c:pt idx="24">
                  <c:v>2398</c:v>
                </c:pt>
                <c:pt idx="25">
                  <c:v>2818</c:v>
                </c:pt>
                <c:pt idx="26">
                  <c:v>3035</c:v>
                </c:pt>
                <c:pt idx="27">
                  <c:v>3310</c:v>
                </c:pt>
                <c:pt idx="28">
                  <c:v>3423</c:v>
                </c:pt>
                <c:pt idx="29">
                  <c:v>3762</c:v>
                </c:pt>
                <c:pt idx="30">
                  <c:v>4254</c:v>
                </c:pt>
                <c:pt idx="31">
                  <c:v>4480</c:v>
                </c:pt>
                <c:pt idx="32">
                  <c:v>4508</c:v>
                </c:pt>
                <c:pt idx="33">
                  <c:v>4428</c:v>
                </c:pt>
                <c:pt idx="34">
                  <c:v>4537</c:v>
                </c:pt>
                <c:pt idx="35">
                  <c:v>4600</c:v>
                </c:pt>
                <c:pt idx="36">
                  <c:v>4631</c:v>
                </c:pt>
                <c:pt idx="37">
                  <c:v>4786</c:v>
                </c:pt>
                <c:pt idx="38">
                  <c:v>4951</c:v>
                </c:pt>
                <c:pt idx="39">
                  <c:v>5120</c:v>
                </c:pt>
                <c:pt idx="40">
                  <c:v>5190</c:v>
                </c:pt>
                <c:pt idx="41">
                  <c:v>5390</c:v>
                </c:pt>
                <c:pt idx="42">
                  <c:v>5404</c:v>
                </c:pt>
                <c:pt idx="43">
                  <c:v>5404</c:v>
                </c:pt>
                <c:pt idx="44">
                  <c:v>5369</c:v>
                </c:pt>
                <c:pt idx="45">
                  <c:v>5375</c:v>
                </c:pt>
                <c:pt idx="46">
                  <c:v>5522</c:v>
                </c:pt>
                <c:pt idx="47">
                  <c:v>5645</c:v>
                </c:pt>
                <c:pt idx="48">
                  <c:v>5923</c:v>
                </c:pt>
                <c:pt idx="49">
                  <c:v>5946</c:v>
                </c:pt>
                <c:pt idx="50">
                  <c:v>5717</c:v>
                </c:pt>
                <c:pt idx="51">
                  <c:v>5658</c:v>
                </c:pt>
                <c:pt idx="52">
                  <c:v>5582</c:v>
                </c:pt>
                <c:pt idx="53">
                  <c:v>5685</c:v>
                </c:pt>
                <c:pt idx="54">
                  <c:v>5787</c:v>
                </c:pt>
                <c:pt idx="55">
                  <c:v>5752</c:v>
                </c:pt>
                <c:pt idx="56">
                  <c:v>5789</c:v>
                </c:pt>
                <c:pt idx="57">
                  <c:v>5933</c:v>
                </c:pt>
                <c:pt idx="58">
                  <c:v>5895</c:v>
                </c:pt>
                <c:pt idx="59">
                  <c:v>5864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B7D-475C-97A7-53F8EB93EEEE}"/>
            </c:ext>
          </c:extLst>
        </c:ser>
        <c:ser>
          <c:idx val="4"/>
          <c:order val="4"/>
          <c:tx>
            <c:strRef>
              <c:f>'시도별 교원수(1965-)'!$O$3</c:f>
              <c:strCache>
                <c:ptCount val="1"/>
                <c:pt idx="0">
                  <c:v>광주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교원수(1965-)'!$O$4:$O$63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1705</c:v>
                </c:pt>
                <c:pt idx="23">
                  <c:v>2047</c:v>
                </c:pt>
                <c:pt idx="24">
                  <c:v>2172</c:v>
                </c:pt>
                <c:pt idx="25">
                  <c:v>2249</c:v>
                </c:pt>
                <c:pt idx="26">
                  <c:v>2354</c:v>
                </c:pt>
                <c:pt idx="27">
                  <c:v>2548</c:v>
                </c:pt>
                <c:pt idx="28">
                  <c:v>2666</c:v>
                </c:pt>
                <c:pt idx="29">
                  <c:v>2836</c:v>
                </c:pt>
                <c:pt idx="30">
                  <c:v>2883</c:v>
                </c:pt>
                <c:pt idx="31">
                  <c:v>2866</c:v>
                </c:pt>
                <c:pt idx="32">
                  <c:v>2804</c:v>
                </c:pt>
                <c:pt idx="33">
                  <c:v>2803</c:v>
                </c:pt>
                <c:pt idx="34">
                  <c:v>2693</c:v>
                </c:pt>
                <c:pt idx="35">
                  <c:v>2622</c:v>
                </c:pt>
                <c:pt idx="36">
                  <c:v>2626</c:v>
                </c:pt>
                <c:pt idx="37">
                  <c:v>2740</c:v>
                </c:pt>
                <c:pt idx="38">
                  <c:v>2897</c:v>
                </c:pt>
                <c:pt idx="39">
                  <c:v>2976</c:v>
                </c:pt>
                <c:pt idx="40">
                  <c:v>2981</c:v>
                </c:pt>
                <c:pt idx="41">
                  <c:v>3205</c:v>
                </c:pt>
                <c:pt idx="42">
                  <c:v>3237</c:v>
                </c:pt>
                <c:pt idx="43">
                  <c:v>3251</c:v>
                </c:pt>
                <c:pt idx="44">
                  <c:v>3262</c:v>
                </c:pt>
                <c:pt idx="45">
                  <c:v>3321</c:v>
                </c:pt>
                <c:pt idx="46">
                  <c:v>3537</c:v>
                </c:pt>
                <c:pt idx="47">
                  <c:v>3660</c:v>
                </c:pt>
                <c:pt idx="48">
                  <c:v>3717</c:v>
                </c:pt>
                <c:pt idx="49">
                  <c:v>3745</c:v>
                </c:pt>
                <c:pt idx="50">
                  <c:v>3752</c:v>
                </c:pt>
                <c:pt idx="51">
                  <c:v>3741</c:v>
                </c:pt>
                <c:pt idx="52">
                  <c:v>3773</c:v>
                </c:pt>
                <c:pt idx="53">
                  <c:v>3742</c:v>
                </c:pt>
                <c:pt idx="54">
                  <c:v>3734</c:v>
                </c:pt>
                <c:pt idx="55">
                  <c:v>3728</c:v>
                </c:pt>
                <c:pt idx="56">
                  <c:v>3698</c:v>
                </c:pt>
                <c:pt idx="57">
                  <c:v>3686</c:v>
                </c:pt>
                <c:pt idx="58">
                  <c:v>3649</c:v>
                </c:pt>
                <c:pt idx="59">
                  <c:v>3603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B7D-475C-97A7-53F8EB93EEEE}"/>
            </c:ext>
          </c:extLst>
        </c:ser>
        <c:ser>
          <c:idx val="5"/>
          <c:order val="5"/>
          <c:tx>
            <c:strRef>
              <c:f>'시도별 교원수(1965-)'!$P$3</c:f>
              <c:strCache>
                <c:ptCount val="1"/>
                <c:pt idx="0">
                  <c:v>대전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교원수(1965-)'!$P$4:$P$63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1724</c:v>
                </c:pt>
                <c:pt idx="25">
                  <c:v>1990</c:v>
                </c:pt>
                <c:pt idx="26">
                  <c:v>2175</c:v>
                </c:pt>
                <c:pt idx="27">
                  <c:v>2286</c:v>
                </c:pt>
                <c:pt idx="28">
                  <c:v>2367</c:v>
                </c:pt>
                <c:pt idx="29">
                  <c:v>2472</c:v>
                </c:pt>
                <c:pt idx="30">
                  <c:v>2534</c:v>
                </c:pt>
                <c:pt idx="31">
                  <c:v>2612</c:v>
                </c:pt>
                <c:pt idx="32">
                  <c:v>2663</c:v>
                </c:pt>
                <c:pt idx="33">
                  <c:v>2657</c:v>
                </c:pt>
                <c:pt idx="34">
                  <c:v>2651</c:v>
                </c:pt>
                <c:pt idx="35">
                  <c:v>2775</c:v>
                </c:pt>
                <c:pt idx="36">
                  <c:v>2841</c:v>
                </c:pt>
                <c:pt idx="37">
                  <c:v>2939</c:v>
                </c:pt>
                <c:pt idx="38">
                  <c:v>3100</c:v>
                </c:pt>
                <c:pt idx="39">
                  <c:v>3117</c:v>
                </c:pt>
                <c:pt idx="40">
                  <c:v>3138</c:v>
                </c:pt>
                <c:pt idx="41">
                  <c:v>3318</c:v>
                </c:pt>
                <c:pt idx="42">
                  <c:v>3317</c:v>
                </c:pt>
                <c:pt idx="43">
                  <c:v>3377</c:v>
                </c:pt>
                <c:pt idx="44">
                  <c:v>3392</c:v>
                </c:pt>
                <c:pt idx="45">
                  <c:v>3438</c:v>
                </c:pt>
                <c:pt idx="46">
                  <c:v>3548</c:v>
                </c:pt>
                <c:pt idx="47">
                  <c:v>3582</c:v>
                </c:pt>
                <c:pt idx="48">
                  <c:v>3595</c:v>
                </c:pt>
                <c:pt idx="49">
                  <c:v>3624</c:v>
                </c:pt>
                <c:pt idx="50">
                  <c:v>3554</c:v>
                </c:pt>
                <c:pt idx="51">
                  <c:v>3536</c:v>
                </c:pt>
                <c:pt idx="52">
                  <c:v>3494</c:v>
                </c:pt>
                <c:pt idx="53">
                  <c:v>3490</c:v>
                </c:pt>
                <c:pt idx="54">
                  <c:v>3472</c:v>
                </c:pt>
                <c:pt idx="55">
                  <c:v>3469</c:v>
                </c:pt>
                <c:pt idx="56">
                  <c:v>3394</c:v>
                </c:pt>
                <c:pt idx="57">
                  <c:v>3488</c:v>
                </c:pt>
                <c:pt idx="58">
                  <c:v>3394</c:v>
                </c:pt>
                <c:pt idx="59">
                  <c:v>3378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EB7D-475C-97A7-53F8EB93EEEE}"/>
            </c:ext>
          </c:extLst>
        </c:ser>
        <c:ser>
          <c:idx val="6"/>
          <c:order val="6"/>
          <c:tx>
            <c:strRef>
              <c:f>'시도별 교원수(1965-)'!$Q$3</c:f>
              <c:strCache>
                <c:ptCount val="1"/>
                <c:pt idx="0">
                  <c:v>울산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교원수(1965-)'!$Q$4:$Q$63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1911</c:v>
                </c:pt>
                <c:pt idx="34">
                  <c:v>1868</c:v>
                </c:pt>
                <c:pt idx="35">
                  <c:v>1895</c:v>
                </c:pt>
                <c:pt idx="36">
                  <c:v>1914</c:v>
                </c:pt>
                <c:pt idx="37">
                  <c:v>2011</c:v>
                </c:pt>
                <c:pt idx="38">
                  <c:v>2210</c:v>
                </c:pt>
                <c:pt idx="39">
                  <c:v>2249</c:v>
                </c:pt>
                <c:pt idx="40">
                  <c:v>2299</c:v>
                </c:pt>
                <c:pt idx="41">
                  <c:v>2448</c:v>
                </c:pt>
                <c:pt idx="42">
                  <c:v>2514</c:v>
                </c:pt>
                <c:pt idx="43">
                  <c:v>2587</c:v>
                </c:pt>
                <c:pt idx="44">
                  <c:v>2630</c:v>
                </c:pt>
                <c:pt idx="45">
                  <c:v>2662</c:v>
                </c:pt>
                <c:pt idx="46">
                  <c:v>2740</c:v>
                </c:pt>
                <c:pt idx="47">
                  <c:v>2792</c:v>
                </c:pt>
                <c:pt idx="48">
                  <c:v>2879</c:v>
                </c:pt>
                <c:pt idx="49">
                  <c:v>2819</c:v>
                </c:pt>
                <c:pt idx="50">
                  <c:v>2738</c:v>
                </c:pt>
                <c:pt idx="51">
                  <c:v>2730</c:v>
                </c:pt>
                <c:pt idx="52">
                  <c:v>2673</c:v>
                </c:pt>
                <c:pt idx="53">
                  <c:v>2704</c:v>
                </c:pt>
                <c:pt idx="54">
                  <c:v>2673</c:v>
                </c:pt>
                <c:pt idx="55">
                  <c:v>2728</c:v>
                </c:pt>
                <c:pt idx="56">
                  <c:v>2731</c:v>
                </c:pt>
                <c:pt idx="57">
                  <c:v>2791</c:v>
                </c:pt>
                <c:pt idx="58">
                  <c:v>2708</c:v>
                </c:pt>
                <c:pt idx="59">
                  <c:v>2706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EB7D-475C-97A7-53F8EB93EEEE}"/>
            </c:ext>
          </c:extLst>
        </c:ser>
        <c:ser>
          <c:idx val="7"/>
          <c:order val="7"/>
          <c:tx>
            <c:strRef>
              <c:f>'시도별 교원수(1965-)'!$R$3</c:f>
              <c:strCache>
                <c:ptCount val="1"/>
                <c:pt idx="0">
                  <c:v>세종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교원수(1965-)'!$R$4:$R$63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295</c:v>
                </c:pt>
                <c:pt idx="49">
                  <c:v>429</c:v>
                </c:pt>
                <c:pt idx="50">
                  <c:v>590</c:v>
                </c:pt>
                <c:pt idx="51">
                  <c:v>712</c:v>
                </c:pt>
                <c:pt idx="52">
                  <c:v>834</c:v>
                </c:pt>
                <c:pt idx="53">
                  <c:v>988</c:v>
                </c:pt>
                <c:pt idx="54">
                  <c:v>1072</c:v>
                </c:pt>
                <c:pt idx="55">
                  <c:v>1128</c:v>
                </c:pt>
                <c:pt idx="56">
                  <c:v>1254</c:v>
                </c:pt>
                <c:pt idx="57">
                  <c:v>1341</c:v>
                </c:pt>
                <c:pt idx="58">
                  <c:v>1392</c:v>
                </c:pt>
                <c:pt idx="59">
                  <c:v>1362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EB7D-475C-97A7-53F8EB93EEEE}"/>
            </c:ext>
          </c:extLst>
        </c:ser>
        <c:ser>
          <c:idx val="8"/>
          <c:order val="8"/>
          <c:tx>
            <c:strRef>
              <c:f>'시도별 교원수(1965-)'!$S$3</c:f>
              <c:strCache>
                <c:ptCount val="1"/>
                <c:pt idx="0">
                  <c:v>경기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교원수(1965-)'!$S$4:$S$63</c:f>
              <c:numCache>
                <c:formatCode>_(* #,##0_);_(* \(#,##0\);_(* "-"_);_(@_)</c:formatCode>
                <c:ptCount val="60"/>
                <c:pt idx="0">
                  <c:v>1756</c:v>
                </c:pt>
                <c:pt idx="1">
                  <c:v>1772</c:v>
                </c:pt>
                <c:pt idx="2">
                  <c:v>1936</c:v>
                </c:pt>
                <c:pt idx="3">
                  <c:v>2258</c:v>
                </c:pt>
                <c:pt idx="4">
                  <c:v>2577</c:v>
                </c:pt>
                <c:pt idx="5">
                  <c:v>3075</c:v>
                </c:pt>
                <c:pt idx="6">
                  <c:v>3585</c:v>
                </c:pt>
                <c:pt idx="7">
                  <c:v>4001</c:v>
                </c:pt>
                <c:pt idx="8">
                  <c:v>4265</c:v>
                </c:pt>
                <c:pt idx="9">
                  <c:v>4442</c:v>
                </c:pt>
                <c:pt idx="10">
                  <c:v>4741</c:v>
                </c:pt>
                <c:pt idx="11">
                  <c:v>4900</c:v>
                </c:pt>
                <c:pt idx="12">
                  <c:v>5100</c:v>
                </c:pt>
                <c:pt idx="13">
                  <c:v>5285</c:v>
                </c:pt>
                <c:pt idx="14">
                  <c:v>5575</c:v>
                </c:pt>
                <c:pt idx="15">
                  <c:v>5789</c:v>
                </c:pt>
                <c:pt idx="16">
                  <c:v>6257</c:v>
                </c:pt>
                <c:pt idx="17">
                  <c:v>5161</c:v>
                </c:pt>
                <c:pt idx="18">
                  <c:v>5437</c:v>
                </c:pt>
                <c:pt idx="19">
                  <c:v>5826</c:v>
                </c:pt>
                <c:pt idx="20">
                  <c:v>6221</c:v>
                </c:pt>
                <c:pt idx="21">
                  <c:v>6542</c:v>
                </c:pt>
                <c:pt idx="22">
                  <c:v>6959</c:v>
                </c:pt>
                <c:pt idx="23">
                  <c:v>7435</c:v>
                </c:pt>
                <c:pt idx="24">
                  <c:v>7877</c:v>
                </c:pt>
                <c:pt idx="25">
                  <c:v>9209</c:v>
                </c:pt>
                <c:pt idx="26">
                  <c:v>9900</c:v>
                </c:pt>
                <c:pt idx="27">
                  <c:v>10929</c:v>
                </c:pt>
                <c:pt idx="28">
                  <c:v>11590</c:v>
                </c:pt>
                <c:pt idx="29">
                  <c:v>12268</c:v>
                </c:pt>
                <c:pt idx="30">
                  <c:v>12544</c:v>
                </c:pt>
                <c:pt idx="31">
                  <c:v>12970</c:v>
                </c:pt>
                <c:pt idx="32">
                  <c:v>13132</c:v>
                </c:pt>
                <c:pt idx="33">
                  <c:v>13380</c:v>
                </c:pt>
                <c:pt idx="34">
                  <c:v>13725</c:v>
                </c:pt>
                <c:pt idx="35">
                  <c:v>14595</c:v>
                </c:pt>
                <c:pt idx="36">
                  <c:v>15339</c:v>
                </c:pt>
                <c:pt idx="37">
                  <c:v>16461</c:v>
                </c:pt>
                <c:pt idx="38">
                  <c:v>18580</c:v>
                </c:pt>
                <c:pt idx="39">
                  <c:v>19807</c:v>
                </c:pt>
                <c:pt idx="40">
                  <c:v>21178</c:v>
                </c:pt>
                <c:pt idx="41">
                  <c:v>22509</c:v>
                </c:pt>
                <c:pt idx="42">
                  <c:v>23414</c:v>
                </c:pt>
                <c:pt idx="43">
                  <c:v>24243</c:v>
                </c:pt>
                <c:pt idx="44">
                  <c:v>24839</c:v>
                </c:pt>
                <c:pt idx="45">
                  <c:v>25468</c:v>
                </c:pt>
                <c:pt idx="46">
                  <c:v>26346</c:v>
                </c:pt>
                <c:pt idx="47">
                  <c:v>26817</c:v>
                </c:pt>
                <c:pt idx="48">
                  <c:v>27210</c:v>
                </c:pt>
                <c:pt idx="49">
                  <c:v>27637</c:v>
                </c:pt>
                <c:pt idx="50">
                  <c:v>26510</c:v>
                </c:pt>
                <c:pt idx="51">
                  <c:v>25631</c:v>
                </c:pt>
                <c:pt idx="52">
                  <c:v>25909</c:v>
                </c:pt>
                <c:pt idx="53">
                  <c:v>25680</c:v>
                </c:pt>
                <c:pt idx="54">
                  <c:v>26346</c:v>
                </c:pt>
                <c:pt idx="55">
                  <c:v>27537</c:v>
                </c:pt>
                <c:pt idx="56">
                  <c:v>28397</c:v>
                </c:pt>
                <c:pt idx="57">
                  <c:v>29695</c:v>
                </c:pt>
                <c:pt idx="58">
                  <c:v>29859</c:v>
                </c:pt>
                <c:pt idx="59">
                  <c:v>30526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EB7D-475C-97A7-53F8EB93EEEE}"/>
            </c:ext>
          </c:extLst>
        </c:ser>
        <c:ser>
          <c:idx val="9"/>
          <c:order val="9"/>
          <c:tx>
            <c:strRef>
              <c:f>'시도별 교원수(1965-)'!$T$3</c:f>
              <c:strCache>
                <c:ptCount val="1"/>
                <c:pt idx="0">
                  <c:v>강원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교원수(1965-)'!$T$4:$T$63</c:f>
              <c:numCache>
                <c:formatCode>_(* #,##0_);_(* \(#,##0\);_(* "-"_);_(@_)</c:formatCode>
                <c:ptCount val="60"/>
                <c:pt idx="0">
                  <c:v>964</c:v>
                </c:pt>
                <c:pt idx="1">
                  <c:v>1028</c:v>
                </c:pt>
                <c:pt idx="2">
                  <c:v>1140</c:v>
                </c:pt>
                <c:pt idx="3">
                  <c:v>1288</c:v>
                </c:pt>
                <c:pt idx="4">
                  <c:v>1482</c:v>
                </c:pt>
                <c:pt idx="5">
                  <c:v>1616</c:v>
                </c:pt>
                <c:pt idx="6">
                  <c:v>1869</c:v>
                </c:pt>
                <c:pt idx="7">
                  <c:v>2122</c:v>
                </c:pt>
                <c:pt idx="8">
                  <c:v>2263</c:v>
                </c:pt>
                <c:pt idx="9">
                  <c:v>2284</c:v>
                </c:pt>
                <c:pt idx="10">
                  <c:v>2436</c:v>
                </c:pt>
                <c:pt idx="11">
                  <c:v>2483</c:v>
                </c:pt>
                <c:pt idx="12">
                  <c:v>2555</c:v>
                </c:pt>
                <c:pt idx="13">
                  <c:v>2663</c:v>
                </c:pt>
                <c:pt idx="14">
                  <c:v>2762</c:v>
                </c:pt>
                <c:pt idx="15">
                  <c:v>2926</c:v>
                </c:pt>
                <c:pt idx="16">
                  <c:v>3092</c:v>
                </c:pt>
                <c:pt idx="17">
                  <c:v>3187</c:v>
                </c:pt>
                <c:pt idx="18">
                  <c:v>3358</c:v>
                </c:pt>
                <c:pt idx="19">
                  <c:v>3451</c:v>
                </c:pt>
                <c:pt idx="20">
                  <c:v>3599</c:v>
                </c:pt>
                <c:pt idx="21">
                  <c:v>3671</c:v>
                </c:pt>
                <c:pt idx="22">
                  <c:v>3816</c:v>
                </c:pt>
                <c:pt idx="23">
                  <c:v>3846</c:v>
                </c:pt>
                <c:pt idx="24">
                  <c:v>4082</c:v>
                </c:pt>
                <c:pt idx="25">
                  <c:v>4590</c:v>
                </c:pt>
                <c:pt idx="26">
                  <c:v>4573</c:v>
                </c:pt>
                <c:pt idx="27">
                  <c:v>4610</c:v>
                </c:pt>
                <c:pt idx="28">
                  <c:v>4575</c:v>
                </c:pt>
                <c:pt idx="29">
                  <c:v>4600</c:v>
                </c:pt>
                <c:pt idx="30">
                  <c:v>4455</c:v>
                </c:pt>
                <c:pt idx="31">
                  <c:v>4331</c:v>
                </c:pt>
                <c:pt idx="32">
                  <c:v>4175</c:v>
                </c:pt>
                <c:pt idx="33">
                  <c:v>3970</c:v>
                </c:pt>
                <c:pt idx="34">
                  <c:v>3763</c:v>
                </c:pt>
                <c:pt idx="35">
                  <c:v>3622</c:v>
                </c:pt>
                <c:pt idx="36">
                  <c:v>3601</c:v>
                </c:pt>
                <c:pt idx="37">
                  <c:v>3573</c:v>
                </c:pt>
                <c:pt idx="38">
                  <c:v>3598</c:v>
                </c:pt>
                <c:pt idx="39">
                  <c:v>3658</c:v>
                </c:pt>
                <c:pt idx="40">
                  <c:v>3709</c:v>
                </c:pt>
                <c:pt idx="41">
                  <c:v>3744</c:v>
                </c:pt>
                <c:pt idx="42">
                  <c:v>3804</c:v>
                </c:pt>
                <c:pt idx="43">
                  <c:v>3849</c:v>
                </c:pt>
                <c:pt idx="44">
                  <c:v>3853</c:v>
                </c:pt>
                <c:pt idx="45">
                  <c:v>3846</c:v>
                </c:pt>
                <c:pt idx="46">
                  <c:v>3734</c:v>
                </c:pt>
                <c:pt idx="47">
                  <c:v>3734</c:v>
                </c:pt>
                <c:pt idx="48">
                  <c:v>3829</c:v>
                </c:pt>
                <c:pt idx="49">
                  <c:v>3852</c:v>
                </c:pt>
                <c:pt idx="50">
                  <c:v>3863</c:v>
                </c:pt>
                <c:pt idx="51">
                  <c:v>3857</c:v>
                </c:pt>
                <c:pt idx="52">
                  <c:v>3798</c:v>
                </c:pt>
                <c:pt idx="53">
                  <c:v>3842</c:v>
                </c:pt>
                <c:pt idx="54">
                  <c:v>3842</c:v>
                </c:pt>
                <c:pt idx="55">
                  <c:v>3821</c:v>
                </c:pt>
                <c:pt idx="56">
                  <c:v>3830</c:v>
                </c:pt>
                <c:pt idx="57">
                  <c:v>3810</c:v>
                </c:pt>
                <c:pt idx="58">
                  <c:v>3830</c:v>
                </c:pt>
                <c:pt idx="59">
                  <c:v>3776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EB7D-475C-97A7-53F8EB93EEEE}"/>
            </c:ext>
          </c:extLst>
        </c:ser>
        <c:ser>
          <c:idx val="10"/>
          <c:order val="10"/>
          <c:tx>
            <c:strRef>
              <c:f>'시도별 교원수(1965-)'!$U$3</c:f>
              <c:strCache>
                <c:ptCount val="1"/>
                <c:pt idx="0">
                  <c:v>충북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교원수(1965-)'!$U$4:$U$63</c:f>
              <c:numCache>
                <c:formatCode>_(* #,##0_);_(* \(#,##0\);_(* "-"_);_(@_)</c:formatCode>
                <c:ptCount val="60"/>
                <c:pt idx="0">
                  <c:v>814</c:v>
                </c:pt>
                <c:pt idx="1">
                  <c:v>885</c:v>
                </c:pt>
                <c:pt idx="2">
                  <c:v>952</c:v>
                </c:pt>
                <c:pt idx="3">
                  <c:v>1049</c:v>
                </c:pt>
                <c:pt idx="4">
                  <c:v>1100</c:v>
                </c:pt>
                <c:pt idx="5">
                  <c:v>1262</c:v>
                </c:pt>
                <c:pt idx="6">
                  <c:v>1574</c:v>
                </c:pt>
                <c:pt idx="7">
                  <c:v>1834</c:v>
                </c:pt>
                <c:pt idx="8">
                  <c:v>2003</c:v>
                </c:pt>
                <c:pt idx="9">
                  <c:v>2008</c:v>
                </c:pt>
                <c:pt idx="10">
                  <c:v>2131</c:v>
                </c:pt>
                <c:pt idx="11">
                  <c:v>2219</c:v>
                </c:pt>
                <c:pt idx="12">
                  <c:v>2304</c:v>
                </c:pt>
                <c:pt idx="13">
                  <c:v>2368</c:v>
                </c:pt>
                <c:pt idx="14">
                  <c:v>2448</c:v>
                </c:pt>
                <c:pt idx="15">
                  <c:v>2468</c:v>
                </c:pt>
                <c:pt idx="16">
                  <c:v>2489</c:v>
                </c:pt>
                <c:pt idx="17">
                  <c:v>2486</c:v>
                </c:pt>
                <c:pt idx="18">
                  <c:v>2546</c:v>
                </c:pt>
                <c:pt idx="19">
                  <c:v>2615</c:v>
                </c:pt>
                <c:pt idx="20">
                  <c:v>2659</c:v>
                </c:pt>
                <c:pt idx="21">
                  <c:v>2712</c:v>
                </c:pt>
                <c:pt idx="22">
                  <c:v>2788</c:v>
                </c:pt>
                <c:pt idx="23">
                  <c:v>2901</c:v>
                </c:pt>
                <c:pt idx="24">
                  <c:v>3058</c:v>
                </c:pt>
                <c:pt idx="25">
                  <c:v>3359</c:v>
                </c:pt>
                <c:pt idx="26">
                  <c:v>3456</c:v>
                </c:pt>
                <c:pt idx="27">
                  <c:v>3480</c:v>
                </c:pt>
                <c:pt idx="28">
                  <c:v>3593</c:v>
                </c:pt>
                <c:pt idx="29">
                  <c:v>3706</c:v>
                </c:pt>
                <c:pt idx="30">
                  <c:v>3719</c:v>
                </c:pt>
                <c:pt idx="31">
                  <c:v>3747</c:v>
                </c:pt>
                <c:pt idx="32">
                  <c:v>3649</c:v>
                </c:pt>
                <c:pt idx="33">
                  <c:v>3570</c:v>
                </c:pt>
                <c:pt idx="34">
                  <c:v>3340</c:v>
                </c:pt>
                <c:pt idx="35">
                  <c:v>3181</c:v>
                </c:pt>
                <c:pt idx="36">
                  <c:v>3202</c:v>
                </c:pt>
                <c:pt idx="37">
                  <c:v>3200</c:v>
                </c:pt>
                <c:pt idx="38">
                  <c:v>3490</c:v>
                </c:pt>
                <c:pt idx="39">
                  <c:v>3537</c:v>
                </c:pt>
                <c:pt idx="40">
                  <c:v>3587</c:v>
                </c:pt>
                <c:pt idx="41">
                  <c:v>3612</c:v>
                </c:pt>
                <c:pt idx="42">
                  <c:v>3660</c:v>
                </c:pt>
                <c:pt idx="43">
                  <c:v>3644</c:v>
                </c:pt>
                <c:pt idx="44">
                  <c:v>3592</c:v>
                </c:pt>
                <c:pt idx="45">
                  <c:v>3592</c:v>
                </c:pt>
                <c:pt idx="46">
                  <c:v>3754</c:v>
                </c:pt>
                <c:pt idx="47">
                  <c:v>3749</c:v>
                </c:pt>
                <c:pt idx="48">
                  <c:v>3797</c:v>
                </c:pt>
                <c:pt idx="49">
                  <c:v>3857</c:v>
                </c:pt>
                <c:pt idx="50">
                  <c:v>3786</c:v>
                </c:pt>
                <c:pt idx="51">
                  <c:v>3751</c:v>
                </c:pt>
                <c:pt idx="52">
                  <c:v>3760</c:v>
                </c:pt>
                <c:pt idx="53">
                  <c:v>3848</c:v>
                </c:pt>
                <c:pt idx="54">
                  <c:v>3861</c:v>
                </c:pt>
                <c:pt idx="55">
                  <c:v>3942</c:v>
                </c:pt>
                <c:pt idx="56">
                  <c:v>4020</c:v>
                </c:pt>
                <c:pt idx="57">
                  <c:v>4113</c:v>
                </c:pt>
                <c:pt idx="58">
                  <c:v>3982</c:v>
                </c:pt>
                <c:pt idx="59">
                  <c:v>3972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EB7D-475C-97A7-53F8EB93EEEE}"/>
            </c:ext>
          </c:extLst>
        </c:ser>
        <c:ser>
          <c:idx val="11"/>
          <c:order val="11"/>
          <c:tx>
            <c:strRef>
              <c:f>'시도별 교원수(1965-)'!$V$3</c:f>
              <c:strCache>
                <c:ptCount val="1"/>
                <c:pt idx="0">
                  <c:v>충남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교원수(1965-)'!$V$4:$V$63</c:f>
              <c:numCache>
                <c:formatCode>_(* #,##0_);_(* \(#,##0\);_(* "-"_);_(@_)</c:formatCode>
                <c:ptCount val="60"/>
                <c:pt idx="0">
                  <c:v>1546</c:v>
                </c:pt>
                <c:pt idx="1">
                  <c:v>1699</c:v>
                </c:pt>
                <c:pt idx="2">
                  <c:v>1898</c:v>
                </c:pt>
                <c:pt idx="3">
                  <c:v>2111</c:v>
                </c:pt>
                <c:pt idx="4">
                  <c:v>2295</c:v>
                </c:pt>
                <c:pt idx="5">
                  <c:v>2632</c:v>
                </c:pt>
                <c:pt idx="6">
                  <c:v>3047</c:v>
                </c:pt>
                <c:pt idx="7">
                  <c:v>3469</c:v>
                </c:pt>
                <c:pt idx="8">
                  <c:v>3756</c:v>
                </c:pt>
                <c:pt idx="9">
                  <c:v>3969</c:v>
                </c:pt>
                <c:pt idx="10">
                  <c:v>4145</c:v>
                </c:pt>
                <c:pt idx="11">
                  <c:v>4350</c:v>
                </c:pt>
                <c:pt idx="12">
                  <c:v>4589</c:v>
                </c:pt>
                <c:pt idx="13">
                  <c:v>4776</c:v>
                </c:pt>
                <c:pt idx="14">
                  <c:v>4908</c:v>
                </c:pt>
                <c:pt idx="15">
                  <c:v>4966</c:v>
                </c:pt>
                <c:pt idx="16">
                  <c:v>5031</c:v>
                </c:pt>
                <c:pt idx="17">
                  <c:v>5066</c:v>
                </c:pt>
                <c:pt idx="18">
                  <c:v>5279</c:v>
                </c:pt>
                <c:pt idx="19">
                  <c:v>5555</c:v>
                </c:pt>
                <c:pt idx="20">
                  <c:v>5727</c:v>
                </c:pt>
                <c:pt idx="21">
                  <c:v>5908</c:v>
                </c:pt>
                <c:pt idx="22">
                  <c:v>6068</c:v>
                </c:pt>
                <c:pt idx="23">
                  <c:v>6228</c:v>
                </c:pt>
                <c:pt idx="24">
                  <c:v>4962</c:v>
                </c:pt>
                <c:pt idx="25">
                  <c:v>5353</c:v>
                </c:pt>
                <c:pt idx="26">
                  <c:v>5378</c:v>
                </c:pt>
                <c:pt idx="27">
                  <c:v>5249</c:v>
                </c:pt>
                <c:pt idx="28">
                  <c:v>5202</c:v>
                </c:pt>
                <c:pt idx="29">
                  <c:v>5186</c:v>
                </c:pt>
                <c:pt idx="30">
                  <c:v>5149</c:v>
                </c:pt>
                <c:pt idx="31">
                  <c:v>5002</c:v>
                </c:pt>
                <c:pt idx="32">
                  <c:v>4767</c:v>
                </c:pt>
                <c:pt idx="33">
                  <c:v>4610</c:v>
                </c:pt>
                <c:pt idx="34">
                  <c:v>4388</c:v>
                </c:pt>
                <c:pt idx="35">
                  <c:v>4212</c:v>
                </c:pt>
                <c:pt idx="36">
                  <c:v>4231</c:v>
                </c:pt>
                <c:pt idx="37">
                  <c:v>4278</c:v>
                </c:pt>
                <c:pt idx="38">
                  <c:v>4485</c:v>
                </c:pt>
                <c:pt idx="39">
                  <c:v>4518</c:v>
                </c:pt>
                <c:pt idx="40">
                  <c:v>4564</c:v>
                </c:pt>
                <c:pt idx="41">
                  <c:v>4714</c:v>
                </c:pt>
                <c:pt idx="42">
                  <c:v>4813</c:v>
                </c:pt>
                <c:pt idx="43">
                  <c:v>4762</c:v>
                </c:pt>
                <c:pt idx="44">
                  <c:v>4825</c:v>
                </c:pt>
                <c:pt idx="45">
                  <c:v>4732</c:v>
                </c:pt>
                <c:pt idx="46">
                  <c:v>4770</c:v>
                </c:pt>
                <c:pt idx="47">
                  <c:v>4838</c:v>
                </c:pt>
                <c:pt idx="48">
                  <c:v>4802</c:v>
                </c:pt>
                <c:pt idx="49">
                  <c:v>4895</c:v>
                </c:pt>
                <c:pt idx="50">
                  <c:v>4898</c:v>
                </c:pt>
                <c:pt idx="51">
                  <c:v>4873</c:v>
                </c:pt>
                <c:pt idx="52">
                  <c:v>4899</c:v>
                </c:pt>
                <c:pt idx="53">
                  <c:v>5026</c:v>
                </c:pt>
                <c:pt idx="54">
                  <c:v>5017</c:v>
                </c:pt>
                <c:pt idx="55">
                  <c:v>5072</c:v>
                </c:pt>
                <c:pt idx="56">
                  <c:v>5169</c:v>
                </c:pt>
                <c:pt idx="57">
                  <c:v>5355</c:v>
                </c:pt>
                <c:pt idx="58">
                  <c:v>5362</c:v>
                </c:pt>
                <c:pt idx="59">
                  <c:v>5440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B-EB7D-475C-97A7-53F8EB93EEEE}"/>
            </c:ext>
          </c:extLst>
        </c:ser>
        <c:ser>
          <c:idx val="12"/>
          <c:order val="12"/>
          <c:tx>
            <c:strRef>
              <c:f>'시도별 교원수(1965-)'!$W$3</c:f>
              <c:strCache>
                <c:ptCount val="1"/>
                <c:pt idx="0">
                  <c:v>전북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교원수(1965-)'!$W$4:$W$63</c:f>
              <c:numCache>
                <c:formatCode>_(* #,##0_);_(* \(#,##0\);_(* "-"_);_(@_)</c:formatCode>
                <c:ptCount val="60"/>
                <c:pt idx="0">
                  <c:v>1591</c:v>
                </c:pt>
                <c:pt idx="1">
                  <c:v>1563</c:v>
                </c:pt>
                <c:pt idx="2">
                  <c:v>1628</c:v>
                </c:pt>
                <c:pt idx="3">
                  <c:v>1698</c:v>
                </c:pt>
                <c:pt idx="4">
                  <c:v>1837</c:v>
                </c:pt>
                <c:pt idx="5">
                  <c:v>2060</c:v>
                </c:pt>
                <c:pt idx="6">
                  <c:v>2523</c:v>
                </c:pt>
                <c:pt idx="7">
                  <c:v>2788</c:v>
                </c:pt>
                <c:pt idx="8">
                  <c:v>3073</c:v>
                </c:pt>
                <c:pt idx="9">
                  <c:v>3201</c:v>
                </c:pt>
                <c:pt idx="10">
                  <c:v>3373</c:v>
                </c:pt>
                <c:pt idx="11">
                  <c:v>3491</c:v>
                </c:pt>
                <c:pt idx="12">
                  <c:v>3637</c:v>
                </c:pt>
                <c:pt idx="13">
                  <c:v>3787</c:v>
                </c:pt>
                <c:pt idx="14">
                  <c:v>3942</c:v>
                </c:pt>
                <c:pt idx="15">
                  <c:v>4064</c:v>
                </c:pt>
                <c:pt idx="16">
                  <c:v>4248</c:v>
                </c:pt>
                <c:pt idx="17">
                  <c:v>4350</c:v>
                </c:pt>
                <c:pt idx="18">
                  <c:v>4512</c:v>
                </c:pt>
                <c:pt idx="19">
                  <c:v>4622</c:v>
                </c:pt>
                <c:pt idx="20">
                  <c:v>4724</c:v>
                </c:pt>
                <c:pt idx="21">
                  <c:v>4763</c:v>
                </c:pt>
                <c:pt idx="22">
                  <c:v>4866</c:v>
                </c:pt>
                <c:pt idx="23">
                  <c:v>4941</c:v>
                </c:pt>
                <c:pt idx="24">
                  <c:v>5185</c:v>
                </c:pt>
                <c:pt idx="25">
                  <c:v>5640</c:v>
                </c:pt>
                <c:pt idx="26">
                  <c:v>5697</c:v>
                </c:pt>
                <c:pt idx="27">
                  <c:v>5891</c:v>
                </c:pt>
                <c:pt idx="28">
                  <c:v>5940</c:v>
                </c:pt>
                <c:pt idx="29">
                  <c:v>5997</c:v>
                </c:pt>
                <c:pt idx="30">
                  <c:v>5899</c:v>
                </c:pt>
                <c:pt idx="31">
                  <c:v>5751</c:v>
                </c:pt>
                <c:pt idx="32">
                  <c:v>5576</c:v>
                </c:pt>
                <c:pt idx="33">
                  <c:v>5475</c:v>
                </c:pt>
                <c:pt idx="34">
                  <c:v>5224</c:v>
                </c:pt>
                <c:pt idx="35">
                  <c:v>4906</c:v>
                </c:pt>
                <c:pt idx="36">
                  <c:v>4877</c:v>
                </c:pt>
                <c:pt idx="37">
                  <c:v>4789</c:v>
                </c:pt>
                <c:pt idx="38">
                  <c:v>4863</c:v>
                </c:pt>
                <c:pt idx="39">
                  <c:v>4871</c:v>
                </c:pt>
                <c:pt idx="40">
                  <c:v>4859</c:v>
                </c:pt>
                <c:pt idx="41">
                  <c:v>4886</c:v>
                </c:pt>
                <c:pt idx="42">
                  <c:v>4854</c:v>
                </c:pt>
                <c:pt idx="43">
                  <c:v>4869</c:v>
                </c:pt>
                <c:pt idx="44">
                  <c:v>4852</c:v>
                </c:pt>
                <c:pt idx="45">
                  <c:v>4770</c:v>
                </c:pt>
                <c:pt idx="46">
                  <c:v>4930</c:v>
                </c:pt>
                <c:pt idx="47">
                  <c:v>4810</c:v>
                </c:pt>
                <c:pt idx="48">
                  <c:v>4757</c:v>
                </c:pt>
                <c:pt idx="49">
                  <c:v>4738</c:v>
                </c:pt>
                <c:pt idx="50">
                  <c:v>4772</c:v>
                </c:pt>
                <c:pt idx="51">
                  <c:v>4668</c:v>
                </c:pt>
                <c:pt idx="52">
                  <c:v>4642</c:v>
                </c:pt>
                <c:pt idx="53">
                  <c:v>4701</c:v>
                </c:pt>
                <c:pt idx="54">
                  <c:v>4735</c:v>
                </c:pt>
                <c:pt idx="55">
                  <c:v>4821</c:v>
                </c:pt>
                <c:pt idx="56">
                  <c:v>4893</c:v>
                </c:pt>
                <c:pt idx="57">
                  <c:v>4909</c:v>
                </c:pt>
                <c:pt idx="58">
                  <c:v>4911</c:v>
                </c:pt>
                <c:pt idx="59">
                  <c:v>4920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EB7D-475C-97A7-53F8EB93EEEE}"/>
            </c:ext>
          </c:extLst>
        </c:ser>
        <c:ser>
          <c:idx val="13"/>
          <c:order val="13"/>
          <c:tx>
            <c:strRef>
              <c:f>'시도별 교원수(1965-)'!$X$3</c:f>
              <c:strCache>
                <c:ptCount val="1"/>
                <c:pt idx="0">
                  <c:v>전남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교원수(1965-)'!$X$4:$X$63</c:f>
              <c:numCache>
                <c:formatCode>_(* #,##0_);_(* \(#,##0\);_(* "-"_);_(@_)</c:formatCode>
                <c:ptCount val="60"/>
                <c:pt idx="0">
                  <c:v>1976</c:v>
                </c:pt>
                <c:pt idx="1">
                  <c:v>2132</c:v>
                </c:pt>
                <c:pt idx="2">
                  <c:v>2279</c:v>
                </c:pt>
                <c:pt idx="3">
                  <c:v>2602</c:v>
                </c:pt>
                <c:pt idx="4">
                  <c:v>2872</c:v>
                </c:pt>
                <c:pt idx="5">
                  <c:v>3224</c:v>
                </c:pt>
                <c:pt idx="6">
                  <c:v>4082</c:v>
                </c:pt>
                <c:pt idx="7">
                  <c:v>4684</c:v>
                </c:pt>
                <c:pt idx="8">
                  <c:v>5154</c:v>
                </c:pt>
                <c:pt idx="9">
                  <c:v>5431</c:v>
                </c:pt>
                <c:pt idx="10">
                  <c:v>5676</c:v>
                </c:pt>
                <c:pt idx="11">
                  <c:v>5840</c:v>
                </c:pt>
                <c:pt idx="12">
                  <c:v>5947</c:v>
                </c:pt>
                <c:pt idx="13">
                  <c:v>6277</c:v>
                </c:pt>
                <c:pt idx="14">
                  <c:v>6658</c:v>
                </c:pt>
                <c:pt idx="15">
                  <c:v>6840</c:v>
                </c:pt>
                <c:pt idx="16">
                  <c:v>7152</c:v>
                </c:pt>
                <c:pt idx="17">
                  <c:v>7198</c:v>
                </c:pt>
                <c:pt idx="18">
                  <c:v>7651</c:v>
                </c:pt>
                <c:pt idx="19">
                  <c:v>7799</c:v>
                </c:pt>
                <c:pt idx="20">
                  <c:v>8076</c:v>
                </c:pt>
                <c:pt idx="21">
                  <c:v>8224</c:v>
                </c:pt>
                <c:pt idx="22">
                  <c:v>6825</c:v>
                </c:pt>
                <c:pt idx="23">
                  <c:v>6752</c:v>
                </c:pt>
                <c:pt idx="24">
                  <c:v>7238</c:v>
                </c:pt>
                <c:pt idx="25">
                  <c:v>7644</c:v>
                </c:pt>
                <c:pt idx="26">
                  <c:v>7546</c:v>
                </c:pt>
                <c:pt idx="27">
                  <c:v>7411</c:v>
                </c:pt>
                <c:pt idx="28">
                  <c:v>7335</c:v>
                </c:pt>
                <c:pt idx="29">
                  <c:v>7275</c:v>
                </c:pt>
                <c:pt idx="30">
                  <c:v>6892</c:v>
                </c:pt>
                <c:pt idx="31">
                  <c:v>6553</c:v>
                </c:pt>
                <c:pt idx="32">
                  <c:v>6211</c:v>
                </c:pt>
                <c:pt idx="33">
                  <c:v>5945</c:v>
                </c:pt>
                <c:pt idx="34">
                  <c:v>5588</c:v>
                </c:pt>
                <c:pt idx="35">
                  <c:v>5460</c:v>
                </c:pt>
                <c:pt idx="36">
                  <c:v>5372</c:v>
                </c:pt>
                <c:pt idx="37">
                  <c:v>5336</c:v>
                </c:pt>
                <c:pt idx="38">
                  <c:v>5429</c:v>
                </c:pt>
                <c:pt idx="39">
                  <c:v>5403</c:v>
                </c:pt>
                <c:pt idx="40">
                  <c:v>5522</c:v>
                </c:pt>
                <c:pt idx="41">
                  <c:v>5596</c:v>
                </c:pt>
                <c:pt idx="42">
                  <c:v>5473</c:v>
                </c:pt>
                <c:pt idx="43">
                  <c:v>5357</c:v>
                </c:pt>
                <c:pt idx="44">
                  <c:v>5254</c:v>
                </c:pt>
                <c:pt idx="45">
                  <c:v>5026</c:v>
                </c:pt>
                <c:pt idx="46">
                  <c:v>4980</c:v>
                </c:pt>
                <c:pt idx="47">
                  <c:v>4983</c:v>
                </c:pt>
                <c:pt idx="48">
                  <c:v>5064</c:v>
                </c:pt>
                <c:pt idx="49">
                  <c:v>5166</c:v>
                </c:pt>
                <c:pt idx="50">
                  <c:v>5030</c:v>
                </c:pt>
                <c:pt idx="51">
                  <c:v>4952</c:v>
                </c:pt>
                <c:pt idx="52">
                  <c:v>4894</c:v>
                </c:pt>
                <c:pt idx="53">
                  <c:v>4973</c:v>
                </c:pt>
                <c:pt idx="54">
                  <c:v>5031</c:v>
                </c:pt>
                <c:pt idx="55">
                  <c:v>5080</c:v>
                </c:pt>
                <c:pt idx="56">
                  <c:v>5144</c:v>
                </c:pt>
                <c:pt idx="57">
                  <c:v>5136</c:v>
                </c:pt>
                <c:pt idx="58">
                  <c:v>5060</c:v>
                </c:pt>
                <c:pt idx="59">
                  <c:v>5065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D-EB7D-475C-97A7-53F8EB93EEEE}"/>
            </c:ext>
          </c:extLst>
        </c:ser>
        <c:ser>
          <c:idx val="14"/>
          <c:order val="14"/>
          <c:tx>
            <c:strRef>
              <c:f>'시도별 교원수(1965-)'!$Y$3</c:f>
              <c:strCache>
                <c:ptCount val="1"/>
                <c:pt idx="0">
                  <c:v>경북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교원수(1965-)'!$Y$4:$Y$63</c:f>
              <c:numCache>
                <c:formatCode>_(* #,##0_);_(* \(#,##0\);_(* "-"_);_(@_)</c:formatCode>
                <c:ptCount val="60"/>
                <c:pt idx="0">
                  <c:v>3055</c:v>
                </c:pt>
                <c:pt idx="1">
                  <c:v>3109</c:v>
                </c:pt>
                <c:pt idx="2">
                  <c:v>3377</c:v>
                </c:pt>
                <c:pt idx="3">
                  <c:v>3707</c:v>
                </c:pt>
                <c:pt idx="4">
                  <c:v>4124</c:v>
                </c:pt>
                <c:pt idx="5">
                  <c:v>4795</c:v>
                </c:pt>
                <c:pt idx="6">
                  <c:v>5338</c:v>
                </c:pt>
                <c:pt idx="7">
                  <c:v>5741</c:v>
                </c:pt>
                <c:pt idx="8">
                  <c:v>6327</c:v>
                </c:pt>
                <c:pt idx="9">
                  <c:v>6640</c:v>
                </c:pt>
                <c:pt idx="10">
                  <c:v>6803</c:v>
                </c:pt>
                <c:pt idx="11">
                  <c:v>6876</c:v>
                </c:pt>
                <c:pt idx="12">
                  <c:v>7068</c:v>
                </c:pt>
                <c:pt idx="13">
                  <c:v>7283</c:v>
                </c:pt>
                <c:pt idx="14">
                  <c:v>7419</c:v>
                </c:pt>
                <c:pt idx="15">
                  <c:v>7540</c:v>
                </c:pt>
                <c:pt idx="16">
                  <c:v>7861</c:v>
                </c:pt>
                <c:pt idx="17">
                  <c:v>5656</c:v>
                </c:pt>
                <c:pt idx="18">
                  <c:v>5540</c:v>
                </c:pt>
                <c:pt idx="19">
                  <c:v>5703</c:v>
                </c:pt>
                <c:pt idx="20">
                  <c:v>5830</c:v>
                </c:pt>
                <c:pt idx="21">
                  <c:v>5983</c:v>
                </c:pt>
                <c:pt idx="22">
                  <c:v>6161</c:v>
                </c:pt>
                <c:pt idx="23">
                  <c:v>6213</c:v>
                </c:pt>
                <c:pt idx="24">
                  <c:v>6454</c:v>
                </c:pt>
                <c:pt idx="25">
                  <c:v>7079</c:v>
                </c:pt>
                <c:pt idx="26">
                  <c:v>7084</c:v>
                </c:pt>
                <c:pt idx="27">
                  <c:v>7344</c:v>
                </c:pt>
                <c:pt idx="28">
                  <c:v>7487</c:v>
                </c:pt>
                <c:pt idx="29">
                  <c:v>7537</c:v>
                </c:pt>
                <c:pt idx="30">
                  <c:v>7303</c:v>
                </c:pt>
                <c:pt idx="31">
                  <c:v>7234</c:v>
                </c:pt>
                <c:pt idx="32">
                  <c:v>6811</c:v>
                </c:pt>
                <c:pt idx="33">
                  <c:v>6550</c:v>
                </c:pt>
                <c:pt idx="34">
                  <c:v>6126</c:v>
                </c:pt>
                <c:pt idx="35">
                  <c:v>5837</c:v>
                </c:pt>
                <c:pt idx="36">
                  <c:v>5830</c:v>
                </c:pt>
                <c:pt idx="37">
                  <c:v>5892</c:v>
                </c:pt>
                <c:pt idx="38">
                  <c:v>6410</c:v>
                </c:pt>
                <c:pt idx="39">
                  <c:v>6436</c:v>
                </c:pt>
                <c:pt idx="40">
                  <c:v>6483</c:v>
                </c:pt>
                <c:pt idx="41">
                  <c:v>6551</c:v>
                </c:pt>
                <c:pt idx="42">
                  <c:v>6552</c:v>
                </c:pt>
                <c:pt idx="43">
                  <c:v>6558</c:v>
                </c:pt>
                <c:pt idx="44">
                  <c:v>6579</c:v>
                </c:pt>
                <c:pt idx="45">
                  <c:v>6483</c:v>
                </c:pt>
                <c:pt idx="46">
                  <c:v>6558</c:v>
                </c:pt>
                <c:pt idx="47">
                  <c:v>6460</c:v>
                </c:pt>
                <c:pt idx="48">
                  <c:v>6611</c:v>
                </c:pt>
                <c:pt idx="49">
                  <c:v>6648</c:v>
                </c:pt>
                <c:pt idx="50">
                  <c:v>6585</c:v>
                </c:pt>
                <c:pt idx="51">
                  <c:v>6472</c:v>
                </c:pt>
                <c:pt idx="52">
                  <c:v>6417</c:v>
                </c:pt>
                <c:pt idx="53">
                  <c:v>6387</c:v>
                </c:pt>
                <c:pt idx="54">
                  <c:v>6446</c:v>
                </c:pt>
                <c:pt idx="55">
                  <c:v>6489</c:v>
                </c:pt>
                <c:pt idx="56">
                  <c:v>6587</c:v>
                </c:pt>
                <c:pt idx="57">
                  <c:v>6633</c:v>
                </c:pt>
                <c:pt idx="58">
                  <c:v>6454</c:v>
                </c:pt>
                <c:pt idx="59">
                  <c:v>6313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E-EB7D-475C-97A7-53F8EB93EEEE}"/>
            </c:ext>
          </c:extLst>
        </c:ser>
        <c:ser>
          <c:idx val="15"/>
          <c:order val="15"/>
          <c:tx>
            <c:strRef>
              <c:f>'시도별 교원수(1965-)'!$Z$3</c:f>
              <c:strCache>
                <c:ptCount val="1"/>
                <c:pt idx="0">
                  <c:v>경남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교원수(1965-)'!$Z$4:$Z$63</c:f>
              <c:numCache>
                <c:formatCode>_(* #,##0_);_(* \(#,##0\);_(* "-"_);_(@_)</c:formatCode>
                <c:ptCount val="60"/>
                <c:pt idx="0">
                  <c:v>2357</c:v>
                </c:pt>
                <c:pt idx="1">
                  <c:v>2341</c:v>
                </c:pt>
                <c:pt idx="2">
                  <c:v>2490</c:v>
                </c:pt>
                <c:pt idx="3">
                  <c:v>2743</c:v>
                </c:pt>
                <c:pt idx="4">
                  <c:v>2936</c:v>
                </c:pt>
                <c:pt idx="5">
                  <c:v>3282</c:v>
                </c:pt>
                <c:pt idx="6">
                  <c:v>3668</c:v>
                </c:pt>
                <c:pt idx="7">
                  <c:v>4308</c:v>
                </c:pt>
                <c:pt idx="8">
                  <c:v>4782</c:v>
                </c:pt>
                <c:pt idx="9">
                  <c:v>4901</c:v>
                </c:pt>
                <c:pt idx="10">
                  <c:v>5106</c:v>
                </c:pt>
                <c:pt idx="11">
                  <c:v>5089</c:v>
                </c:pt>
                <c:pt idx="12">
                  <c:v>4923</c:v>
                </c:pt>
                <c:pt idx="13">
                  <c:v>5112</c:v>
                </c:pt>
                <c:pt idx="14">
                  <c:v>5101</c:v>
                </c:pt>
                <c:pt idx="15">
                  <c:v>5294</c:v>
                </c:pt>
                <c:pt idx="16">
                  <c:v>5357</c:v>
                </c:pt>
                <c:pt idx="17">
                  <c:v>5513</c:v>
                </c:pt>
                <c:pt idx="18">
                  <c:v>5891</c:v>
                </c:pt>
                <c:pt idx="19">
                  <c:v>6081</c:v>
                </c:pt>
                <c:pt idx="20">
                  <c:v>6367</c:v>
                </c:pt>
                <c:pt idx="21">
                  <c:v>6518</c:v>
                </c:pt>
                <c:pt idx="22">
                  <c:v>6664</c:v>
                </c:pt>
                <c:pt idx="23">
                  <c:v>6862</c:v>
                </c:pt>
                <c:pt idx="24">
                  <c:v>7152</c:v>
                </c:pt>
                <c:pt idx="25">
                  <c:v>8000</c:v>
                </c:pt>
                <c:pt idx="26">
                  <c:v>8382</c:v>
                </c:pt>
                <c:pt idx="27">
                  <c:v>8630</c:v>
                </c:pt>
                <c:pt idx="28">
                  <c:v>8847</c:v>
                </c:pt>
                <c:pt idx="29">
                  <c:v>9073</c:v>
                </c:pt>
                <c:pt idx="30">
                  <c:v>9047</c:v>
                </c:pt>
                <c:pt idx="31">
                  <c:v>8965</c:v>
                </c:pt>
                <c:pt idx="32">
                  <c:v>8620</c:v>
                </c:pt>
                <c:pt idx="33">
                  <c:v>6461</c:v>
                </c:pt>
                <c:pt idx="34">
                  <c:v>6294</c:v>
                </c:pt>
                <c:pt idx="35">
                  <c:v>6227</c:v>
                </c:pt>
                <c:pt idx="36">
                  <c:v>6271</c:v>
                </c:pt>
                <c:pt idx="37">
                  <c:v>6464</c:v>
                </c:pt>
                <c:pt idx="38">
                  <c:v>6501</c:v>
                </c:pt>
                <c:pt idx="39">
                  <c:v>6661</c:v>
                </c:pt>
                <c:pt idx="40">
                  <c:v>6895</c:v>
                </c:pt>
                <c:pt idx="41">
                  <c:v>7330</c:v>
                </c:pt>
                <c:pt idx="42">
                  <c:v>7467</c:v>
                </c:pt>
                <c:pt idx="43">
                  <c:v>7555</c:v>
                </c:pt>
                <c:pt idx="44">
                  <c:v>7572</c:v>
                </c:pt>
                <c:pt idx="45">
                  <c:v>7569</c:v>
                </c:pt>
                <c:pt idx="46">
                  <c:v>7631</c:v>
                </c:pt>
                <c:pt idx="47">
                  <c:v>7602</c:v>
                </c:pt>
                <c:pt idx="48">
                  <c:v>7761</c:v>
                </c:pt>
                <c:pt idx="49">
                  <c:v>7747</c:v>
                </c:pt>
                <c:pt idx="50">
                  <c:v>7637</c:v>
                </c:pt>
                <c:pt idx="51">
                  <c:v>7556</c:v>
                </c:pt>
                <c:pt idx="52">
                  <c:v>7507</c:v>
                </c:pt>
                <c:pt idx="53">
                  <c:v>7664</c:v>
                </c:pt>
                <c:pt idx="54">
                  <c:v>7682</c:v>
                </c:pt>
                <c:pt idx="55">
                  <c:v>7691</c:v>
                </c:pt>
                <c:pt idx="56">
                  <c:v>7875</c:v>
                </c:pt>
                <c:pt idx="57">
                  <c:v>8106</c:v>
                </c:pt>
                <c:pt idx="58">
                  <c:v>8118</c:v>
                </c:pt>
                <c:pt idx="59">
                  <c:v>8120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F-EB7D-475C-97A7-53F8EB93EEEE}"/>
            </c:ext>
          </c:extLst>
        </c:ser>
        <c:ser>
          <c:idx val="16"/>
          <c:order val="16"/>
          <c:tx>
            <c:strRef>
              <c:f>'시도별 교원수(1965-)'!$AA$3</c:f>
              <c:strCache>
                <c:ptCount val="1"/>
                <c:pt idx="0">
                  <c:v>제주</c:v>
                </c:pt>
              </c:strCache>
            </c:strRef>
          </c:tx>
          <c:invertIfNegative val="0"/>
          <c:cat>
            <c:numRef>
              <c:f>'시도별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'시도별 교원수(1965-)'!$AA$4:$AA$63</c:f>
              <c:numCache>
                <c:formatCode>_(* #,##0_);_(* \(#,##0\);_(* "-"_);_(@_)</c:formatCode>
                <c:ptCount val="60"/>
                <c:pt idx="0">
                  <c:v>326</c:v>
                </c:pt>
                <c:pt idx="1">
                  <c:v>334</c:v>
                </c:pt>
                <c:pt idx="2">
                  <c:v>355</c:v>
                </c:pt>
                <c:pt idx="3">
                  <c:v>379</c:v>
                </c:pt>
                <c:pt idx="4">
                  <c:v>431</c:v>
                </c:pt>
                <c:pt idx="5">
                  <c:v>488</c:v>
                </c:pt>
                <c:pt idx="6">
                  <c:v>526</c:v>
                </c:pt>
                <c:pt idx="7">
                  <c:v>565</c:v>
                </c:pt>
                <c:pt idx="8">
                  <c:v>602</c:v>
                </c:pt>
                <c:pt idx="9">
                  <c:v>635</c:v>
                </c:pt>
                <c:pt idx="10">
                  <c:v>677</c:v>
                </c:pt>
                <c:pt idx="11">
                  <c:v>705</c:v>
                </c:pt>
                <c:pt idx="12">
                  <c:v>724</c:v>
                </c:pt>
                <c:pt idx="13">
                  <c:v>739</c:v>
                </c:pt>
                <c:pt idx="14">
                  <c:v>754</c:v>
                </c:pt>
                <c:pt idx="15">
                  <c:v>768</c:v>
                </c:pt>
                <c:pt idx="16">
                  <c:v>815</c:v>
                </c:pt>
                <c:pt idx="17">
                  <c:v>867</c:v>
                </c:pt>
                <c:pt idx="18">
                  <c:v>934</c:v>
                </c:pt>
                <c:pt idx="19">
                  <c:v>991</c:v>
                </c:pt>
                <c:pt idx="20">
                  <c:v>1009</c:v>
                </c:pt>
                <c:pt idx="21">
                  <c:v>1021</c:v>
                </c:pt>
                <c:pt idx="22">
                  <c:v>1027</c:v>
                </c:pt>
                <c:pt idx="23">
                  <c:v>1053</c:v>
                </c:pt>
                <c:pt idx="24">
                  <c:v>1121</c:v>
                </c:pt>
                <c:pt idx="25">
                  <c:v>1236</c:v>
                </c:pt>
                <c:pt idx="26">
                  <c:v>1255</c:v>
                </c:pt>
                <c:pt idx="27">
                  <c:v>1290</c:v>
                </c:pt>
                <c:pt idx="28">
                  <c:v>1295</c:v>
                </c:pt>
                <c:pt idx="29">
                  <c:v>1333</c:v>
                </c:pt>
                <c:pt idx="30">
                  <c:v>1329</c:v>
                </c:pt>
                <c:pt idx="31">
                  <c:v>1353</c:v>
                </c:pt>
                <c:pt idx="32">
                  <c:v>1312</c:v>
                </c:pt>
                <c:pt idx="33">
                  <c:v>1283</c:v>
                </c:pt>
                <c:pt idx="34">
                  <c:v>1227</c:v>
                </c:pt>
                <c:pt idx="35">
                  <c:v>1190</c:v>
                </c:pt>
                <c:pt idx="36">
                  <c:v>1159</c:v>
                </c:pt>
                <c:pt idx="37">
                  <c:v>1179</c:v>
                </c:pt>
                <c:pt idx="38">
                  <c:v>1205</c:v>
                </c:pt>
                <c:pt idx="39">
                  <c:v>1231</c:v>
                </c:pt>
                <c:pt idx="40">
                  <c:v>1254</c:v>
                </c:pt>
                <c:pt idx="41">
                  <c:v>1295</c:v>
                </c:pt>
                <c:pt idx="42">
                  <c:v>1292</c:v>
                </c:pt>
                <c:pt idx="43">
                  <c:v>1334</c:v>
                </c:pt>
                <c:pt idx="44">
                  <c:v>1322</c:v>
                </c:pt>
                <c:pt idx="45">
                  <c:v>1316</c:v>
                </c:pt>
                <c:pt idx="46">
                  <c:v>1345</c:v>
                </c:pt>
                <c:pt idx="47">
                  <c:v>1378</c:v>
                </c:pt>
                <c:pt idx="48">
                  <c:v>1453</c:v>
                </c:pt>
                <c:pt idx="49">
                  <c:v>1475</c:v>
                </c:pt>
                <c:pt idx="50">
                  <c:v>1465</c:v>
                </c:pt>
                <c:pt idx="51">
                  <c:v>1461</c:v>
                </c:pt>
                <c:pt idx="52">
                  <c:v>1450</c:v>
                </c:pt>
                <c:pt idx="53">
                  <c:v>1503</c:v>
                </c:pt>
                <c:pt idx="54">
                  <c:v>1538</c:v>
                </c:pt>
                <c:pt idx="55">
                  <c:v>1561</c:v>
                </c:pt>
                <c:pt idx="56">
                  <c:v>1585</c:v>
                </c:pt>
                <c:pt idx="57">
                  <c:v>1657</c:v>
                </c:pt>
                <c:pt idx="58">
                  <c:v>1688</c:v>
                </c:pt>
                <c:pt idx="59">
                  <c:v>1727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EB7D-475C-97A7-53F8EB93EE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902592"/>
        <c:axId val="183904128"/>
      </c:barChart>
      <c:catAx>
        <c:axId val="18390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4128"/>
        <c:crosses val="autoZero"/>
        <c:auto val="1"/>
        <c:lblAlgn val="ctr"/>
        <c:lblOffset val="100"/>
        <c:tickLblSkip val="5"/>
        <c:noMultiLvlLbl val="0"/>
      </c:catAx>
      <c:valAx>
        <c:axId val="183904128"/>
        <c:scaling>
          <c:orientation val="minMax"/>
          <c:max val="120000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259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25254495818087558"/>
          <c:y val="0.90399690577361824"/>
          <c:w val="0.53315197898063305"/>
          <c:h val="9.6003006054548631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3340470490614724E-2"/>
          <c:y val="0.16225614556906701"/>
          <c:w val="0.83009179477889072"/>
          <c:h val="0.6027017754971589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'직위별 교원수(1965-)'!$D$3</c:f>
              <c:strCache>
                <c:ptCount val="1"/>
                <c:pt idx="0">
                  <c:v>교장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교원수(1965-)'!$D$4:$D$63</c:f>
              <c:numCache>
                <c:formatCode>_(* #,##0_);_(* \(#,##0\);_(* "-"_);_(@_)</c:formatCode>
                <c:ptCount val="60"/>
                <c:pt idx="0">
                  <c:v>841</c:v>
                </c:pt>
                <c:pt idx="1">
                  <c:v>810</c:v>
                </c:pt>
                <c:pt idx="2">
                  <c:v>793</c:v>
                </c:pt>
                <c:pt idx="3">
                  <c:v>845</c:v>
                </c:pt>
                <c:pt idx="4">
                  <c:v>971</c:v>
                </c:pt>
                <c:pt idx="5">
                  <c:v>1179</c:v>
                </c:pt>
                <c:pt idx="6">
                  <c:v>1469</c:v>
                </c:pt>
                <c:pt idx="7">
                  <c:v>1542</c:v>
                </c:pt>
                <c:pt idx="8">
                  <c:v>1599</c:v>
                </c:pt>
                <c:pt idx="9">
                  <c:v>1602</c:v>
                </c:pt>
                <c:pt idx="10">
                  <c:v>1604</c:v>
                </c:pt>
                <c:pt idx="11">
                  <c:v>1651</c:v>
                </c:pt>
                <c:pt idx="12">
                  <c:v>1671</c:v>
                </c:pt>
                <c:pt idx="13">
                  <c:v>1679</c:v>
                </c:pt>
                <c:pt idx="14">
                  <c:v>1726</c:v>
                </c:pt>
                <c:pt idx="15">
                  <c:v>1745</c:v>
                </c:pt>
                <c:pt idx="16">
                  <c:v>1828</c:v>
                </c:pt>
                <c:pt idx="17">
                  <c:v>1846</c:v>
                </c:pt>
                <c:pt idx="18">
                  <c:v>1894</c:v>
                </c:pt>
                <c:pt idx="19">
                  <c:v>1952</c:v>
                </c:pt>
                <c:pt idx="20">
                  <c:v>2014</c:v>
                </c:pt>
                <c:pt idx="21">
                  <c:v>2066</c:v>
                </c:pt>
                <c:pt idx="22">
                  <c:v>2088</c:v>
                </c:pt>
                <c:pt idx="23">
                  <c:v>2106</c:v>
                </c:pt>
                <c:pt idx="24">
                  <c:v>2139</c:v>
                </c:pt>
                <c:pt idx="25">
                  <c:v>2165</c:v>
                </c:pt>
                <c:pt idx="26">
                  <c:v>2193</c:v>
                </c:pt>
                <c:pt idx="27">
                  <c:v>2246</c:v>
                </c:pt>
                <c:pt idx="28">
                  <c:v>2295</c:v>
                </c:pt>
                <c:pt idx="29">
                  <c:v>2352</c:v>
                </c:pt>
                <c:pt idx="30">
                  <c:v>2387</c:v>
                </c:pt>
                <c:pt idx="31">
                  <c:v>2418</c:v>
                </c:pt>
                <c:pt idx="32">
                  <c:v>2428</c:v>
                </c:pt>
                <c:pt idx="33">
                  <c:v>2431</c:v>
                </c:pt>
                <c:pt idx="34">
                  <c:v>2416</c:v>
                </c:pt>
                <c:pt idx="35">
                  <c:v>2357</c:v>
                </c:pt>
                <c:pt idx="36">
                  <c:v>2361</c:v>
                </c:pt>
                <c:pt idx="37">
                  <c:v>2431</c:v>
                </c:pt>
                <c:pt idx="38">
                  <c:v>2495</c:v>
                </c:pt>
                <c:pt idx="39">
                  <c:v>2505</c:v>
                </c:pt>
                <c:pt idx="40">
                  <c:v>2558</c:v>
                </c:pt>
                <c:pt idx="41">
                  <c:v>2626</c:v>
                </c:pt>
                <c:pt idx="42">
                  <c:v>2670</c:v>
                </c:pt>
                <c:pt idx="43">
                  <c:v>2718</c:v>
                </c:pt>
                <c:pt idx="44">
                  <c:v>2771</c:v>
                </c:pt>
                <c:pt idx="45">
                  <c:v>2793</c:v>
                </c:pt>
                <c:pt idx="46">
                  <c:v>2837</c:v>
                </c:pt>
                <c:pt idx="47">
                  <c:v>2859</c:v>
                </c:pt>
                <c:pt idx="48">
                  <c:v>2880</c:v>
                </c:pt>
                <c:pt idx="49">
                  <c:v>2907</c:v>
                </c:pt>
                <c:pt idx="50">
                  <c:v>2934</c:v>
                </c:pt>
                <c:pt idx="51">
                  <c:v>2940</c:v>
                </c:pt>
                <c:pt idx="52">
                  <c:v>2946</c:v>
                </c:pt>
                <c:pt idx="53">
                  <c:v>2956</c:v>
                </c:pt>
                <c:pt idx="54">
                  <c:v>2971</c:v>
                </c:pt>
                <c:pt idx="55">
                  <c:v>2982</c:v>
                </c:pt>
                <c:pt idx="56">
                  <c:v>2998</c:v>
                </c:pt>
                <c:pt idx="57">
                  <c:v>3014</c:v>
                </c:pt>
                <c:pt idx="58">
                  <c:v>3009</c:v>
                </c:pt>
                <c:pt idx="59">
                  <c:v>3011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738-4A40-ABAD-6B811CB281C5}"/>
            </c:ext>
          </c:extLst>
        </c:ser>
        <c:ser>
          <c:idx val="1"/>
          <c:order val="1"/>
          <c:tx>
            <c:strRef>
              <c:f>'직위별 교원수(1965-)'!$E$3</c:f>
              <c:strCache>
                <c:ptCount val="1"/>
                <c:pt idx="0">
                  <c:v>교감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교원수(1965-)'!$E$4:$E$63</c:f>
              <c:numCache>
                <c:formatCode>_(* #,##0_);_(* \(#,##0\);_(* "-"_);_(@_)</c:formatCode>
                <c:ptCount val="60"/>
                <c:pt idx="0">
                  <c:v>894</c:v>
                </c:pt>
                <c:pt idx="1">
                  <c:v>874</c:v>
                </c:pt>
                <c:pt idx="2">
                  <c:v>906</c:v>
                </c:pt>
                <c:pt idx="3">
                  <c:v>1031</c:v>
                </c:pt>
                <c:pt idx="4">
                  <c:v>1150</c:v>
                </c:pt>
                <c:pt idx="5">
                  <c:v>1314</c:v>
                </c:pt>
                <c:pt idx="6">
                  <c:v>1563</c:v>
                </c:pt>
                <c:pt idx="7">
                  <c:v>1688</c:v>
                </c:pt>
                <c:pt idx="8">
                  <c:v>1747</c:v>
                </c:pt>
                <c:pt idx="9">
                  <c:v>1794</c:v>
                </c:pt>
                <c:pt idx="10">
                  <c:v>1832</c:v>
                </c:pt>
                <c:pt idx="11">
                  <c:v>1842</c:v>
                </c:pt>
                <c:pt idx="12">
                  <c:v>1857</c:v>
                </c:pt>
                <c:pt idx="13">
                  <c:v>1896</c:v>
                </c:pt>
                <c:pt idx="14">
                  <c:v>1972</c:v>
                </c:pt>
                <c:pt idx="15">
                  <c:v>2027</c:v>
                </c:pt>
                <c:pt idx="16">
                  <c:v>2146</c:v>
                </c:pt>
                <c:pt idx="17">
                  <c:v>2167</c:v>
                </c:pt>
                <c:pt idx="18">
                  <c:v>2236</c:v>
                </c:pt>
                <c:pt idx="19">
                  <c:v>2302</c:v>
                </c:pt>
                <c:pt idx="20">
                  <c:v>2352</c:v>
                </c:pt>
                <c:pt idx="21">
                  <c:v>2403</c:v>
                </c:pt>
                <c:pt idx="22">
                  <c:v>2417</c:v>
                </c:pt>
                <c:pt idx="23">
                  <c:v>2375</c:v>
                </c:pt>
                <c:pt idx="24">
                  <c:v>2453</c:v>
                </c:pt>
                <c:pt idx="25">
                  <c:v>2503</c:v>
                </c:pt>
                <c:pt idx="26">
                  <c:v>2527</c:v>
                </c:pt>
                <c:pt idx="27">
                  <c:v>2566</c:v>
                </c:pt>
                <c:pt idx="28">
                  <c:v>2616</c:v>
                </c:pt>
                <c:pt idx="29">
                  <c:v>2665</c:v>
                </c:pt>
                <c:pt idx="30">
                  <c:v>2697</c:v>
                </c:pt>
                <c:pt idx="31">
                  <c:v>2715</c:v>
                </c:pt>
                <c:pt idx="32">
                  <c:v>2732</c:v>
                </c:pt>
                <c:pt idx="33">
                  <c:v>2744</c:v>
                </c:pt>
                <c:pt idx="34">
                  <c:v>2584</c:v>
                </c:pt>
                <c:pt idx="35">
                  <c:v>2402</c:v>
                </c:pt>
                <c:pt idx="36">
                  <c:v>2512</c:v>
                </c:pt>
                <c:pt idx="37">
                  <c:v>2528</c:v>
                </c:pt>
                <c:pt idx="38">
                  <c:v>2560</c:v>
                </c:pt>
                <c:pt idx="39">
                  <c:v>2612</c:v>
                </c:pt>
                <c:pt idx="40">
                  <c:v>2684</c:v>
                </c:pt>
                <c:pt idx="41">
                  <c:v>2746</c:v>
                </c:pt>
                <c:pt idx="42">
                  <c:v>2724</c:v>
                </c:pt>
                <c:pt idx="43">
                  <c:v>2671</c:v>
                </c:pt>
                <c:pt idx="44">
                  <c:v>2681</c:v>
                </c:pt>
                <c:pt idx="45">
                  <c:v>2679</c:v>
                </c:pt>
                <c:pt idx="46">
                  <c:v>2712</c:v>
                </c:pt>
                <c:pt idx="47">
                  <c:v>2717</c:v>
                </c:pt>
                <c:pt idx="48">
                  <c:v>2720</c:v>
                </c:pt>
                <c:pt idx="49">
                  <c:v>2719</c:v>
                </c:pt>
                <c:pt idx="50">
                  <c:v>2693</c:v>
                </c:pt>
                <c:pt idx="51">
                  <c:v>2672</c:v>
                </c:pt>
                <c:pt idx="52">
                  <c:v>2694</c:v>
                </c:pt>
                <c:pt idx="53">
                  <c:v>2669</c:v>
                </c:pt>
                <c:pt idx="54">
                  <c:v>2665</c:v>
                </c:pt>
                <c:pt idx="55">
                  <c:v>2682</c:v>
                </c:pt>
                <c:pt idx="56">
                  <c:v>2709</c:v>
                </c:pt>
                <c:pt idx="57">
                  <c:v>2725</c:v>
                </c:pt>
                <c:pt idx="58">
                  <c:v>2730</c:v>
                </c:pt>
                <c:pt idx="59">
                  <c:v>2731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738-4A40-ABAD-6B811CB281C5}"/>
            </c:ext>
          </c:extLst>
        </c:ser>
        <c:ser>
          <c:idx val="2"/>
          <c:order val="2"/>
          <c:tx>
            <c:strRef>
              <c:f>'직위별 교원수(1965-)'!$F$3</c:f>
              <c:strCache>
                <c:ptCount val="1"/>
                <c:pt idx="0">
                  <c:v>수석교사</c:v>
                </c:pt>
              </c:strCache>
            </c:strRef>
          </c:tx>
          <c:spPr>
            <a:solidFill>
              <a:schemeClr val="accent3">
                <a:lumMod val="40000"/>
                <a:lumOff val="60000"/>
              </a:schemeClr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교원수(1965-)'!$F$4:$F$63</c:f>
              <c:numCache>
                <c:formatCode>_(* #,##0_);_(* \(#,##0\);_(* "-"_);_(@_)</c:formatCode>
                <c:ptCount val="60"/>
                <c:pt idx="47">
                  <c:v>365</c:v>
                </c:pt>
                <c:pt idx="48">
                  <c:v>499</c:v>
                </c:pt>
                <c:pt idx="49">
                  <c:v>589</c:v>
                </c:pt>
                <c:pt idx="50">
                  <c:v>567</c:v>
                </c:pt>
                <c:pt idx="51">
                  <c:v>510</c:v>
                </c:pt>
                <c:pt idx="52">
                  <c:v>492</c:v>
                </c:pt>
                <c:pt idx="53">
                  <c:v>469</c:v>
                </c:pt>
                <c:pt idx="54">
                  <c:v>440</c:v>
                </c:pt>
                <c:pt idx="55">
                  <c:v>395</c:v>
                </c:pt>
                <c:pt idx="56">
                  <c:v>352</c:v>
                </c:pt>
                <c:pt idx="57">
                  <c:v>316</c:v>
                </c:pt>
                <c:pt idx="58">
                  <c:v>298</c:v>
                </c:pt>
                <c:pt idx="59">
                  <c:v>275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738-4A40-ABAD-6B811CB281C5}"/>
            </c:ext>
          </c:extLst>
        </c:ser>
        <c:ser>
          <c:idx val="3"/>
          <c:order val="3"/>
          <c:tx>
            <c:strRef>
              <c:f>'직위별 교원수(1965-)'!$G$3</c:f>
              <c:strCache>
                <c:ptCount val="1"/>
                <c:pt idx="0">
                  <c:v>보직교사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교원수(1965-)'!$G$4:$G$63</c:f>
              <c:numCache>
                <c:formatCode>_(* #,##0_);_(* \(#,##0\);_(* "-"_);_(@_)</c:formatCode>
                <c:ptCount val="60"/>
                <c:pt idx="6">
                  <c:v>2954</c:v>
                </c:pt>
                <c:pt idx="7">
                  <c:v>3121</c:v>
                </c:pt>
                <c:pt idx="8">
                  <c:v>3639</c:v>
                </c:pt>
                <c:pt idx="9">
                  <c:v>4302</c:v>
                </c:pt>
                <c:pt idx="10">
                  <c:v>4895</c:v>
                </c:pt>
                <c:pt idx="11">
                  <c:v>7563</c:v>
                </c:pt>
                <c:pt idx="12">
                  <c:v>8426</c:v>
                </c:pt>
                <c:pt idx="13">
                  <c:v>8975</c:v>
                </c:pt>
                <c:pt idx="14">
                  <c:v>9872</c:v>
                </c:pt>
                <c:pt idx="15">
                  <c:v>10242</c:v>
                </c:pt>
                <c:pt idx="16">
                  <c:v>11104</c:v>
                </c:pt>
                <c:pt idx="17">
                  <c:v>11476</c:v>
                </c:pt>
                <c:pt idx="18">
                  <c:v>12864</c:v>
                </c:pt>
                <c:pt idx="19">
                  <c:v>13587</c:v>
                </c:pt>
                <c:pt idx="20">
                  <c:v>14184</c:v>
                </c:pt>
                <c:pt idx="21">
                  <c:v>14799</c:v>
                </c:pt>
                <c:pt idx="22">
                  <c:v>15117</c:v>
                </c:pt>
                <c:pt idx="23">
                  <c:v>15842</c:v>
                </c:pt>
                <c:pt idx="24">
                  <c:v>15642</c:v>
                </c:pt>
                <c:pt idx="25">
                  <c:v>15348</c:v>
                </c:pt>
                <c:pt idx="26">
                  <c:v>15285</c:v>
                </c:pt>
                <c:pt idx="27">
                  <c:v>16076</c:v>
                </c:pt>
                <c:pt idx="28">
                  <c:v>16596</c:v>
                </c:pt>
                <c:pt idx="29">
                  <c:v>17173</c:v>
                </c:pt>
                <c:pt idx="30">
                  <c:v>17511</c:v>
                </c:pt>
                <c:pt idx="31">
                  <c:v>17671</c:v>
                </c:pt>
                <c:pt idx="32">
                  <c:v>18222</c:v>
                </c:pt>
                <c:pt idx="33">
                  <c:v>18758</c:v>
                </c:pt>
                <c:pt idx="34">
                  <c:v>18789</c:v>
                </c:pt>
                <c:pt idx="35">
                  <c:v>19472</c:v>
                </c:pt>
                <c:pt idx="36">
                  <c:v>19647</c:v>
                </c:pt>
                <c:pt idx="37">
                  <c:v>20259</c:v>
                </c:pt>
                <c:pt idx="38">
                  <c:v>20947</c:v>
                </c:pt>
                <c:pt idx="39">
                  <c:v>21399</c:v>
                </c:pt>
                <c:pt idx="40">
                  <c:v>22045</c:v>
                </c:pt>
                <c:pt idx="41">
                  <c:v>22867</c:v>
                </c:pt>
                <c:pt idx="42">
                  <c:v>23416</c:v>
                </c:pt>
                <c:pt idx="43">
                  <c:v>23784</c:v>
                </c:pt>
                <c:pt idx="44">
                  <c:v>24473</c:v>
                </c:pt>
                <c:pt idx="45">
                  <c:v>24817</c:v>
                </c:pt>
                <c:pt idx="46">
                  <c:v>25246</c:v>
                </c:pt>
                <c:pt idx="47">
                  <c:v>26799</c:v>
                </c:pt>
                <c:pt idx="48">
                  <c:v>27395</c:v>
                </c:pt>
                <c:pt idx="49">
                  <c:v>27782</c:v>
                </c:pt>
                <c:pt idx="50">
                  <c:v>27610</c:v>
                </c:pt>
                <c:pt idx="51">
                  <c:v>27387</c:v>
                </c:pt>
                <c:pt idx="52">
                  <c:v>27433</c:v>
                </c:pt>
                <c:pt idx="53">
                  <c:v>27337</c:v>
                </c:pt>
                <c:pt idx="54">
                  <c:v>27078</c:v>
                </c:pt>
                <c:pt idx="55">
                  <c:v>27412</c:v>
                </c:pt>
                <c:pt idx="56">
                  <c:v>27528</c:v>
                </c:pt>
                <c:pt idx="57">
                  <c:v>27429</c:v>
                </c:pt>
                <c:pt idx="58">
                  <c:v>27184</c:v>
                </c:pt>
                <c:pt idx="59">
                  <c:v>26487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738-4A40-ABAD-6B811CB281C5}"/>
            </c:ext>
          </c:extLst>
        </c:ser>
        <c:ser>
          <c:idx val="4"/>
          <c:order val="4"/>
          <c:tx>
            <c:strRef>
              <c:f>'직위별 교원수(1965-)'!$H$3</c:f>
              <c:strCache>
                <c:ptCount val="1"/>
                <c:pt idx="0">
                  <c:v>교사</c:v>
                </c:pt>
              </c:strCache>
            </c:strRef>
          </c:tx>
          <c:spPr>
            <a:solidFill>
              <a:schemeClr val="accent4">
                <a:lumMod val="75000"/>
              </a:schemeClr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교원수(1965-)'!$H$4:$H$63</c:f>
              <c:numCache>
                <c:formatCode>_(* #,##0_);_(* \(#,##0\);_(* "-"_);_(@_)</c:formatCode>
                <c:ptCount val="60"/>
                <c:pt idx="0">
                  <c:v>15009</c:v>
                </c:pt>
                <c:pt idx="1">
                  <c:v>16193</c:v>
                </c:pt>
                <c:pt idx="2">
                  <c:v>17599</c:v>
                </c:pt>
                <c:pt idx="3">
                  <c:v>19829</c:v>
                </c:pt>
                <c:pt idx="4">
                  <c:v>23119</c:v>
                </c:pt>
                <c:pt idx="5">
                  <c:v>26478</c:v>
                </c:pt>
                <c:pt idx="6">
                  <c:v>27736</c:v>
                </c:pt>
                <c:pt idx="7">
                  <c:v>31263</c:v>
                </c:pt>
                <c:pt idx="8">
                  <c:v>33916</c:v>
                </c:pt>
                <c:pt idx="9">
                  <c:v>35023</c:v>
                </c:pt>
                <c:pt idx="10">
                  <c:v>36268</c:v>
                </c:pt>
                <c:pt idx="11">
                  <c:v>34844</c:v>
                </c:pt>
                <c:pt idx="12">
                  <c:v>35594</c:v>
                </c:pt>
                <c:pt idx="13">
                  <c:v>37162</c:v>
                </c:pt>
                <c:pt idx="14">
                  <c:v>37789</c:v>
                </c:pt>
                <c:pt idx="15">
                  <c:v>39554</c:v>
                </c:pt>
                <c:pt idx="16">
                  <c:v>41617</c:v>
                </c:pt>
                <c:pt idx="17">
                  <c:v>43620</c:v>
                </c:pt>
                <c:pt idx="18">
                  <c:v>45226</c:v>
                </c:pt>
                <c:pt idx="19">
                  <c:v>47432</c:v>
                </c:pt>
                <c:pt idx="20">
                  <c:v>49818</c:v>
                </c:pt>
                <c:pt idx="21">
                  <c:v>51488</c:v>
                </c:pt>
                <c:pt idx="22">
                  <c:v>53966</c:v>
                </c:pt>
                <c:pt idx="23">
                  <c:v>55629</c:v>
                </c:pt>
                <c:pt idx="24">
                  <c:v>59678</c:v>
                </c:pt>
                <c:pt idx="25">
                  <c:v>67379</c:v>
                </c:pt>
                <c:pt idx="26">
                  <c:v>69782</c:v>
                </c:pt>
                <c:pt idx="27">
                  <c:v>71241</c:v>
                </c:pt>
                <c:pt idx="28">
                  <c:v>72190</c:v>
                </c:pt>
                <c:pt idx="29">
                  <c:v>74044</c:v>
                </c:pt>
                <c:pt idx="30">
                  <c:v>73551</c:v>
                </c:pt>
                <c:pt idx="31">
                  <c:v>72998</c:v>
                </c:pt>
                <c:pt idx="32">
                  <c:v>70492</c:v>
                </c:pt>
                <c:pt idx="33">
                  <c:v>68465</c:v>
                </c:pt>
                <c:pt idx="34">
                  <c:v>66025</c:v>
                </c:pt>
                <c:pt idx="35">
                  <c:v>63999</c:v>
                </c:pt>
                <c:pt idx="36">
                  <c:v>63859</c:v>
                </c:pt>
                <c:pt idx="37">
                  <c:v>64335</c:v>
                </c:pt>
                <c:pt idx="38">
                  <c:v>67177</c:v>
                </c:pt>
                <c:pt idx="39">
                  <c:v>69159</c:v>
                </c:pt>
                <c:pt idx="40">
                  <c:v>70157</c:v>
                </c:pt>
                <c:pt idx="41">
                  <c:v>71691</c:v>
                </c:pt>
                <c:pt idx="42">
                  <c:v>70743</c:v>
                </c:pt>
                <c:pt idx="43">
                  <c:v>69847</c:v>
                </c:pt>
                <c:pt idx="44">
                  <c:v>67871</c:v>
                </c:pt>
                <c:pt idx="45">
                  <c:v>66978</c:v>
                </c:pt>
                <c:pt idx="46">
                  <c:v>64642</c:v>
                </c:pt>
                <c:pt idx="47">
                  <c:v>61538</c:v>
                </c:pt>
                <c:pt idx="48">
                  <c:v>59785</c:v>
                </c:pt>
                <c:pt idx="49">
                  <c:v>59764</c:v>
                </c:pt>
                <c:pt idx="50">
                  <c:v>57997</c:v>
                </c:pt>
                <c:pt idx="51">
                  <c:v>56815</c:v>
                </c:pt>
                <c:pt idx="52">
                  <c:v>56357</c:v>
                </c:pt>
                <c:pt idx="53">
                  <c:v>56458</c:v>
                </c:pt>
                <c:pt idx="54">
                  <c:v>56410</c:v>
                </c:pt>
                <c:pt idx="55">
                  <c:v>55435</c:v>
                </c:pt>
                <c:pt idx="56">
                  <c:v>54840</c:v>
                </c:pt>
                <c:pt idx="57">
                  <c:v>54172</c:v>
                </c:pt>
                <c:pt idx="58">
                  <c:v>53104</c:v>
                </c:pt>
                <c:pt idx="59">
                  <c:v>51910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738-4A40-ABAD-6B811CB281C5}"/>
            </c:ext>
          </c:extLst>
        </c:ser>
        <c:ser>
          <c:idx val="5"/>
          <c:order val="5"/>
          <c:tx>
            <c:strRef>
              <c:f>'직위별 교원수(1965-)'!$I$3</c:f>
              <c:strCache>
                <c:ptCount val="1"/>
                <c:pt idx="0">
                  <c:v>전문상담교사</c:v>
                </c:pt>
              </c:strCache>
            </c:strRef>
          </c:tx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교원수(1965-)'!$I$4:$I$63</c:f>
              <c:numCache>
                <c:formatCode>_(* #,##0_);_(* \(#,##0\);_(* "-"_);_(@_)</c:formatCode>
                <c:ptCount val="60"/>
                <c:pt idx="33">
                  <c:v>88</c:v>
                </c:pt>
                <c:pt idx="34">
                  <c:v>43</c:v>
                </c:pt>
                <c:pt idx="35">
                  <c:v>13</c:v>
                </c:pt>
                <c:pt idx="36">
                  <c:v>16</c:v>
                </c:pt>
                <c:pt idx="37">
                  <c:v>6</c:v>
                </c:pt>
                <c:pt idx="38">
                  <c:v>18</c:v>
                </c:pt>
                <c:pt idx="39">
                  <c:v>3</c:v>
                </c:pt>
                <c:pt idx="40">
                  <c:v>22</c:v>
                </c:pt>
                <c:pt idx="41">
                  <c:v>6</c:v>
                </c:pt>
                <c:pt idx="42">
                  <c:v>57</c:v>
                </c:pt>
                <c:pt idx="43">
                  <c:v>144</c:v>
                </c:pt>
                <c:pt idx="44">
                  <c:v>143</c:v>
                </c:pt>
                <c:pt idx="45">
                  <c:v>193</c:v>
                </c:pt>
                <c:pt idx="46">
                  <c:v>227</c:v>
                </c:pt>
                <c:pt idx="47">
                  <c:v>243</c:v>
                </c:pt>
                <c:pt idx="48">
                  <c:v>951</c:v>
                </c:pt>
                <c:pt idx="49">
                  <c:v>1007</c:v>
                </c:pt>
                <c:pt idx="50">
                  <c:v>1034</c:v>
                </c:pt>
                <c:pt idx="51">
                  <c:v>1059</c:v>
                </c:pt>
                <c:pt idx="52">
                  <c:v>1082</c:v>
                </c:pt>
                <c:pt idx="53">
                  <c:v>1207</c:v>
                </c:pt>
                <c:pt idx="54">
                  <c:v>1244</c:v>
                </c:pt>
                <c:pt idx="55">
                  <c:v>1295</c:v>
                </c:pt>
                <c:pt idx="56">
                  <c:v>1415</c:v>
                </c:pt>
                <c:pt idx="57">
                  <c:v>1514</c:v>
                </c:pt>
                <c:pt idx="58">
                  <c:v>1540</c:v>
                </c:pt>
                <c:pt idx="59">
                  <c:v>1581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738-4A40-ABAD-6B811CB281C5}"/>
            </c:ext>
          </c:extLst>
        </c:ser>
        <c:ser>
          <c:idx val="6"/>
          <c:order val="6"/>
          <c:tx>
            <c:strRef>
              <c:f>'직위별 교원수(1965-)'!$J$3</c:f>
              <c:strCache>
                <c:ptCount val="1"/>
                <c:pt idx="0">
                  <c:v>사서교사</c:v>
                </c:pt>
              </c:strCache>
            </c:strRef>
          </c:tx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교원수(1965-)'!$J$4:$J$63</c:f>
              <c:numCache>
                <c:formatCode>_(* #,##0_);_(* \(#,##0\);_(* "-"_);_(@_)</c:formatCode>
                <c:ptCount val="60"/>
                <c:pt idx="2">
                  <c:v>71</c:v>
                </c:pt>
                <c:pt idx="3">
                  <c:v>71</c:v>
                </c:pt>
                <c:pt idx="4">
                  <c:v>63</c:v>
                </c:pt>
                <c:pt idx="5">
                  <c:v>64</c:v>
                </c:pt>
                <c:pt idx="6">
                  <c:v>80</c:v>
                </c:pt>
                <c:pt idx="7">
                  <c:v>72</c:v>
                </c:pt>
                <c:pt idx="8">
                  <c:v>59</c:v>
                </c:pt>
                <c:pt idx="9">
                  <c:v>39</c:v>
                </c:pt>
                <c:pt idx="10">
                  <c:v>20</c:v>
                </c:pt>
                <c:pt idx="11">
                  <c:v>29</c:v>
                </c:pt>
                <c:pt idx="12">
                  <c:v>29</c:v>
                </c:pt>
                <c:pt idx="13">
                  <c:v>11</c:v>
                </c:pt>
                <c:pt idx="14">
                  <c:v>17</c:v>
                </c:pt>
                <c:pt idx="15">
                  <c:v>17</c:v>
                </c:pt>
                <c:pt idx="16">
                  <c:v>18</c:v>
                </c:pt>
                <c:pt idx="17">
                  <c:v>11</c:v>
                </c:pt>
                <c:pt idx="18">
                  <c:v>8</c:v>
                </c:pt>
                <c:pt idx="19">
                  <c:v>8</c:v>
                </c:pt>
                <c:pt idx="20">
                  <c:v>16</c:v>
                </c:pt>
                <c:pt idx="21">
                  <c:v>20</c:v>
                </c:pt>
                <c:pt idx="22">
                  <c:v>25</c:v>
                </c:pt>
                <c:pt idx="23">
                  <c:v>30</c:v>
                </c:pt>
                <c:pt idx="24">
                  <c:v>29</c:v>
                </c:pt>
                <c:pt idx="25">
                  <c:v>34</c:v>
                </c:pt>
                <c:pt idx="26">
                  <c:v>40</c:v>
                </c:pt>
                <c:pt idx="27">
                  <c:v>43</c:v>
                </c:pt>
                <c:pt idx="28">
                  <c:v>37</c:v>
                </c:pt>
                <c:pt idx="29">
                  <c:v>37</c:v>
                </c:pt>
                <c:pt idx="30">
                  <c:v>36</c:v>
                </c:pt>
                <c:pt idx="31">
                  <c:v>35</c:v>
                </c:pt>
                <c:pt idx="32">
                  <c:v>29</c:v>
                </c:pt>
                <c:pt idx="33">
                  <c:v>28</c:v>
                </c:pt>
                <c:pt idx="34">
                  <c:v>21</c:v>
                </c:pt>
                <c:pt idx="35">
                  <c:v>6</c:v>
                </c:pt>
                <c:pt idx="36">
                  <c:v>6</c:v>
                </c:pt>
                <c:pt idx="37">
                  <c:v>16</c:v>
                </c:pt>
                <c:pt idx="38">
                  <c:v>33</c:v>
                </c:pt>
                <c:pt idx="39">
                  <c:v>43</c:v>
                </c:pt>
                <c:pt idx="40">
                  <c:v>45</c:v>
                </c:pt>
                <c:pt idx="41">
                  <c:v>90</c:v>
                </c:pt>
                <c:pt idx="42">
                  <c:v>119</c:v>
                </c:pt>
                <c:pt idx="43">
                  <c:v>132</c:v>
                </c:pt>
                <c:pt idx="44">
                  <c:v>134</c:v>
                </c:pt>
                <c:pt idx="45">
                  <c:v>131</c:v>
                </c:pt>
                <c:pt idx="46">
                  <c:v>146</c:v>
                </c:pt>
                <c:pt idx="47">
                  <c:v>143</c:v>
                </c:pt>
                <c:pt idx="48">
                  <c:v>143</c:v>
                </c:pt>
                <c:pt idx="49">
                  <c:v>147</c:v>
                </c:pt>
                <c:pt idx="50">
                  <c:v>146</c:v>
                </c:pt>
                <c:pt idx="51">
                  <c:v>152</c:v>
                </c:pt>
                <c:pt idx="52">
                  <c:v>161</c:v>
                </c:pt>
                <c:pt idx="53">
                  <c:v>206</c:v>
                </c:pt>
                <c:pt idx="54">
                  <c:v>242</c:v>
                </c:pt>
                <c:pt idx="55">
                  <c:v>289</c:v>
                </c:pt>
                <c:pt idx="56">
                  <c:v>336</c:v>
                </c:pt>
                <c:pt idx="57">
                  <c:v>387</c:v>
                </c:pt>
                <c:pt idx="58">
                  <c:v>389</c:v>
                </c:pt>
                <c:pt idx="59">
                  <c:v>403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3738-4A40-ABAD-6B811CB281C5}"/>
            </c:ext>
          </c:extLst>
        </c:ser>
        <c:ser>
          <c:idx val="7"/>
          <c:order val="7"/>
          <c:tx>
            <c:strRef>
              <c:f>'직위별 교원수(1965-)'!$K$3</c:f>
              <c:strCache>
                <c:ptCount val="1"/>
                <c:pt idx="0">
                  <c:v>실기교사</c:v>
                </c:pt>
              </c:strCache>
            </c:strRef>
          </c:tx>
          <c:spPr>
            <a:solidFill>
              <a:schemeClr val="accent1">
                <a:lumMod val="20000"/>
                <a:lumOff val="80000"/>
              </a:schemeClr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교원수(1965-)'!$K$4:$K$63</c:f>
              <c:numCache>
                <c:formatCode>_(* #,##0_);_(* \(#,##0\);_(* "-"_);_(@_)</c:formatCode>
                <c:ptCount val="60"/>
                <c:pt idx="2">
                  <c:v>131</c:v>
                </c:pt>
                <c:pt idx="3">
                  <c:v>161</c:v>
                </c:pt>
                <c:pt idx="4">
                  <c:v>223</c:v>
                </c:pt>
                <c:pt idx="5">
                  <c:v>200</c:v>
                </c:pt>
                <c:pt idx="6">
                  <c:v>235</c:v>
                </c:pt>
                <c:pt idx="7">
                  <c:v>341</c:v>
                </c:pt>
                <c:pt idx="8">
                  <c:v>259</c:v>
                </c:pt>
                <c:pt idx="9">
                  <c:v>282</c:v>
                </c:pt>
                <c:pt idx="10">
                  <c:v>309</c:v>
                </c:pt>
                <c:pt idx="11">
                  <c:v>305</c:v>
                </c:pt>
                <c:pt idx="12">
                  <c:v>224</c:v>
                </c:pt>
                <c:pt idx="13">
                  <c:v>185</c:v>
                </c:pt>
                <c:pt idx="14">
                  <c:v>187</c:v>
                </c:pt>
                <c:pt idx="15">
                  <c:v>204</c:v>
                </c:pt>
                <c:pt idx="16">
                  <c:v>170</c:v>
                </c:pt>
                <c:pt idx="17">
                  <c:v>198</c:v>
                </c:pt>
                <c:pt idx="18">
                  <c:v>177</c:v>
                </c:pt>
                <c:pt idx="19">
                  <c:v>146</c:v>
                </c:pt>
                <c:pt idx="20">
                  <c:v>130</c:v>
                </c:pt>
                <c:pt idx="21">
                  <c:v>135</c:v>
                </c:pt>
                <c:pt idx="22">
                  <c:v>114</c:v>
                </c:pt>
                <c:pt idx="23">
                  <c:v>121</c:v>
                </c:pt>
                <c:pt idx="24">
                  <c:v>112</c:v>
                </c:pt>
                <c:pt idx="25">
                  <c:v>112</c:v>
                </c:pt>
                <c:pt idx="26">
                  <c:v>106</c:v>
                </c:pt>
                <c:pt idx="27">
                  <c:v>92</c:v>
                </c:pt>
                <c:pt idx="28">
                  <c:v>82</c:v>
                </c:pt>
                <c:pt idx="29">
                  <c:v>76</c:v>
                </c:pt>
                <c:pt idx="30">
                  <c:v>72</c:v>
                </c:pt>
                <c:pt idx="31">
                  <c:v>71</c:v>
                </c:pt>
                <c:pt idx="32">
                  <c:v>74</c:v>
                </c:pt>
                <c:pt idx="33">
                  <c:v>62</c:v>
                </c:pt>
                <c:pt idx="34">
                  <c:v>47</c:v>
                </c:pt>
                <c:pt idx="35">
                  <c:v>21</c:v>
                </c:pt>
                <c:pt idx="36">
                  <c:v>15</c:v>
                </c:pt>
                <c:pt idx="37">
                  <c:v>16</c:v>
                </c:pt>
                <c:pt idx="38">
                  <c:v>14</c:v>
                </c:pt>
                <c:pt idx="39">
                  <c:v>13</c:v>
                </c:pt>
                <c:pt idx="40">
                  <c:v>15</c:v>
                </c:pt>
                <c:pt idx="41">
                  <c:v>17</c:v>
                </c:pt>
                <c:pt idx="42">
                  <c:v>14</c:v>
                </c:pt>
                <c:pt idx="43">
                  <c:v>10</c:v>
                </c:pt>
                <c:pt idx="44">
                  <c:v>12</c:v>
                </c:pt>
                <c:pt idx="45">
                  <c:v>3</c:v>
                </c:pt>
                <c:pt idx="46">
                  <c:v>5</c:v>
                </c:pt>
                <c:pt idx="47">
                  <c:v>3</c:v>
                </c:pt>
                <c:pt idx="48">
                  <c:v>1</c:v>
                </c:pt>
                <c:pt idx="49">
                  <c:v>1</c:v>
                </c:pt>
                <c:pt idx="50">
                  <c:v>0</c:v>
                </c:pt>
                <c:pt idx="51">
                  <c:v>0</c:v>
                </c:pt>
                <c:pt idx="52">
                  <c:v>1</c:v>
                </c:pt>
                <c:pt idx="53">
                  <c:v>0</c:v>
                </c:pt>
                <c:pt idx="54">
                  <c:v>2</c:v>
                </c:pt>
                <c:pt idx="55">
                  <c:v>1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3738-4A40-ABAD-6B811CB281C5}"/>
            </c:ext>
          </c:extLst>
        </c:ser>
        <c:ser>
          <c:idx val="8"/>
          <c:order val="8"/>
          <c:tx>
            <c:strRef>
              <c:f>'직위별 교원수(1965-)'!$L$3</c:f>
              <c:strCache>
                <c:ptCount val="1"/>
                <c:pt idx="0">
                  <c:v>보건교사(양호교사)</c:v>
                </c:pt>
              </c:strCache>
            </c:strRef>
          </c:tx>
          <c:spPr>
            <a:solidFill>
              <a:srgbClr val="FFC000"/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교원수(1965-)'!$L$4:$L$63</c:f>
              <c:numCache>
                <c:formatCode>_(* #,##0_);_(* \(#,##0\);_(* "-"_);_(@_)</c:formatCode>
                <c:ptCount val="60"/>
                <c:pt idx="0">
                  <c:v>36</c:v>
                </c:pt>
                <c:pt idx="1">
                  <c:v>40</c:v>
                </c:pt>
                <c:pt idx="2">
                  <c:v>30</c:v>
                </c:pt>
                <c:pt idx="3">
                  <c:v>51</c:v>
                </c:pt>
                <c:pt idx="4">
                  <c:v>81</c:v>
                </c:pt>
                <c:pt idx="5">
                  <c:v>135</c:v>
                </c:pt>
                <c:pt idx="6">
                  <c:v>138</c:v>
                </c:pt>
                <c:pt idx="7">
                  <c:v>146</c:v>
                </c:pt>
                <c:pt idx="8">
                  <c:v>163</c:v>
                </c:pt>
                <c:pt idx="9">
                  <c:v>154</c:v>
                </c:pt>
                <c:pt idx="10">
                  <c:v>140</c:v>
                </c:pt>
                <c:pt idx="11">
                  <c:v>151</c:v>
                </c:pt>
                <c:pt idx="12">
                  <c:v>150</c:v>
                </c:pt>
                <c:pt idx="13">
                  <c:v>154</c:v>
                </c:pt>
                <c:pt idx="14">
                  <c:v>172</c:v>
                </c:pt>
                <c:pt idx="15">
                  <c:v>190</c:v>
                </c:pt>
                <c:pt idx="16">
                  <c:v>269</c:v>
                </c:pt>
                <c:pt idx="17">
                  <c:v>315</c:v>
                </c:pt>
                <c:pt idx="18">
                  <c:v>346</c:v>
                </c:pt>
                <c:pt idx="19">
                  <c:v>406</c:v>
                </c:pt>
                <c:pt idx="20">
                  <c:v>468</c:v>
                </c:pt>
                <c:pt idx="21">
                  <c:v>518</c:v>
                </c:pt>
                <c:pt idx="22">
                  <c:v>562</c:v>
                </c:pt>
                <c:pt idx="23">
                  <c:v>619</c:v>
                </c:pt>
                <c:pt idx="24">
                  <c:v>684</c:v>
                </c:pt>
                <c:pt idx="25">
                  <c:v>859</c:v>
                </c:pt>
                <c:pt idx="26">
                  <c:v>875</c:v>
                </c:pt>
                <c:pt idx="27">
                  <c:v>896</c:v>
                </c:pt>
                <c:pt idx="28">
                  <c:v>915</c:v>
                </c:pt>
                <c:pt idx="29">
                  <c:v>968</c:v>
                </c:pt>
                <c:pt idx="30">
                  <c:v>1017</c:v>
                </c:pt>
                <c:pt idx="31">
                  <c:v>1060</c:v>
                </c:pt>
                <c:pt idx="32">
                  <c:v>1110</c:v>
                </c:pt>
                <c:pt idx="33">
                  <c:v>1115</c:v>
                </c:pt>
                <c:pt idx="34">
                  <c:v>1106</c:v>
                </c:pt>
                <c:pt idx="35">
                  <c:v>1150</c:v>
                </c:pt>
                <c:pt idx="36">
                  <c:v>1171</c:v>
                </c:pt>
                <c:pt idx="37">
                  <c:v>1232</c:v>
                </c:pt>
                <c:pt idx="38">
                  <c:v>1283</c:v>
                </c:pt>
                <c:pt idx="39">
                  <c:v>1351</c:v>
                </c:pt>
                <c:pt idx="40">
                  <c:v>1383</c:v>
                </c:pt>
                <c:pt idx="41">
                  <c:v>1448</c:v>
                </c:pt>
                <c:pt idx="42">
                  <c:v>1454</c:v>
                </c:pt>
                <c:pt idx="43">
                  <c:v>1523</c:v>
                </c:pt>
                <c:pt idx="44">
                  <c:v>1549</c:v>
                </c:pt>
                <c:pt idx="45">
                  <c:v>1566</c:v>
                </c:pt>
                <c:pt idx="46">
                  <c:v>1619</c:v>
                </c:pt>
                <c:pt idx="47">
                  <c:v>1623</c:v>
                </c:pt>
                <c:pt idx="48">
                  <c:v>1622</c:v>
                </c:pt>
                <c:pt idx="49">
                  <c:v>1637</c:v>
                </c:pt>
                <c:pt idx="50">
                  <c:v>1625</c:v>
                </c:pt>
                <c:pt idx="51">
                  <c:v>1663</c:v>
                </c:pt>
                <c:pt idx="52">
                  <c:v>1682</c:v>
                </c:pt>
                <c:pt idx="53">
                  <c:v>1770</c:v>
                </c:pt>
                <c:pt idx="54">
                  <c:v>1859</c:v>
                </c:pt>
                <c:pt idx="55">
                  <c:v>1927</c:v>
                </c:pt>
                <c:pt idx="56">
                  <c:v>2098</c:v>
                </c:pt>
                <c:pt idx="57">
                  <c:v>2243</c:v>
                </c:pt>
                <c:pt idx="58">
                  <c:v>2279</c:v>
                </c:pt>
                <c:pt idx="59">
                  <c:v>2300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3738-4A40-ABAD-6B811CB281C5}"/>
            </c:ext>
          </c:extLst>
        </c:ser>
        <c:ser>
          <c:idx val="9"/>
          <c:order val="9"/>
          <c:tx>
            <c:strRef>
              <c:f>'직위별 교원수(1965-)'!$M$3</c:f>
              <c:strCache>
                <c:ptCount val="1"/>
                <c:pt idx="0">
                  <c:v>영양교사</c:v>
                </c:pt>
              </c:strCache>
            </c:strRef>
          </c:tx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교원수(1965-)'!$M$4:$M$63</c:f>
              <c:numCache>
                <c:formatCode>_(* #,##0_);_(* \(#,##0\);_(* "-"_);_(@_)</c:formatCode>
                <c:ptCount val="60"/>
                <c:pt idx="42">
                  <c:v>146</c:v>
                </c:pt>
                <c:pt idx="43">
                  <c:v>476</c:v>
                </c:pt>
                <c:pt idx="44">
                  <c:v>505</c:v>
                </c:pt>
                <c:pt idx="45">
                  <c:v>518</c:v>
                </c:pt>
                <c:pt idx="46">
                  <c:v>532</c:v>
                </c:pt>
                <c:pt idx="47">
                  <c:v>542</c:v>
                </c:pt>
                <c:pt idx="48">
                  <c:v>552</c:v>
                </c:pt>
                <c:pt idx="49">
                  <c:v>564</c:v>
                </c:pt>
                <c:pt idx="50">
                  <c:v>576</c:v>
                </c:pt>
                <c:pt idx="51">
                  <c:v>586</c:v>
                </c:pt>
                <c:pt idx="52">
                  <c:v>619</c:v>
                </c:pt>
                <c:pt idx="53">
                  <c:v>700</c:v>
                </c:pt>
                <c:pt idx="54">
                  <c:v>756</c:v>
                </c:pt>
                <c:pt idx="55">
                  <c:v>798</c:v>
                </c:pt>
                <c:pt idx="56">
                  <c:v>873</c:v>
                </c:pt>
                <c:pt idx="57">
                  <c:v>925</c:v>
                </c:pt>
                <c:pt idx="58">
                  <c:v>972</c:v>
                </c:pt>
                <c:pt idx="59">
                  <c:v>1002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3738-4A40-ABAD-6B811CB281C5}"/>
            </c:ext>
          </c:extLst>
        </c:ser>
        <c:ser>
          <c:idx val="10"/>
          <c:order val="10"/>
          <c:tx>
            <c:strRef>
              <c:f>'직위별 교원수(1965-)'!$N$3</c:f>
              <c:strCache>
                <c:ptCount val="1"/>
                <c:pt idx="0">
                  <c:v>교도교사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교원수(1965-)'!$N$4:$N$63</c:f>
              <c:numCache>
                <c:formatCode>_(* #,##0_);_(* \(#,##0\);_(* "-"_);_(@_)</c:formatCode>
                <c:ptCount val="60"/>
                <c:pt idx="2">
                  <c:v>69</c:v>
                </c:pt>
                <c:pt idx="3">
                  <c:v>71</c:v>
                </c:pt>
                <c:pt idx="4">
                  <c:v>102</c:v>
                </c:pt>
                <c:pt idx="5">
                  <c:v>107</c:v>
                </c:pt>
                <c:pt idx="6">
                  <c:v>101</c:v>
                </c:pt>
                <c:pt idx="7">
                  <c:v>114</c:v>
                </c:pt>
                <c:pt idx="8">
                  <c:v>80</c:v>
                </c:pt>
                <c:pt idx="9">
                  <c:v>83</c:v>
                </c:pt>
                <c:pt idx="10">
                  <c:v>67</c:v>
                </c:pt>
                <c:pt idx="11">
                  <c:v>47</c:v>
                </c:pt>
                <c:pt idx="12">
                  <c:v>68</c:v>
                </c:pt>
                <c:pt idx="13">
                  <c:v>71</c:v>
                </c:pt>
                <c:pt idx="14">
                  <c:v>57</c:v>
                </c:pt>
                <c:pt idx="15">
                  <c:v>83</c:v>
                </c:pt>
                <c:pt idx="16">
                  <c:v>74</c:v>
                </c:pt>
                <c:pt idx="17">
                  <c:v>63</c:v>
                </c:pt>
                <c:pt idx="18">
                  <c:v>52</c:v>
                </c:pt>
                <c:pt idx="19">
                  <c:v>45</c:v>
                </c:pt>
                <c:pt idx="20">
                  <c:v>46</c:v>
                </c:pt>
                <c:pt idx="21">
                  <c:v>44</c:v>
                </c:pt>
                <c:pt idx="22">
                  <c:v>79</c:v>
                </c:pt>
                <c:pt idx="23">
                  <c:v>115</c:v>
                </c:pt>
                <c:pt idx="24">
                  <c:v>85</c:v>
                </c:pt>
                <c:pt idx="25">
                  <c:v>87</c:v>
                </c:pt>
                <c:pt idx="26">
                  <c:v>93</c:v>
                </c:pt>
                <c:pt idx="27">
                  <c:v>161</c:v>
                </c:pt>
                <c:pt idx="28">
                  <c:v>92</c:v>
                </c:pt>
                <c:pt idx="29">
                  <c:v>93</c:v>
                </c:pt>
                <c:pt idx="30">
                  <c:v>96</c:v>
                </c:pt>
                <c:pt idx="31">
                  <c:v>73</c:v>
                </c:pt>
                <c:pt idx="32">
                  <c:v>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3738-4A40-ABAD-6B811CB281C5}"/>
            </c:ext>
          </c:extLst>
        </c:ser>
        <c:ser>
          <c:idx val="11"/>
          <c:order val="11"/>
          <c:tx>
            <c:strRef>
              <c:f>'직위별 교원수(1965-)'!$O$3</c:f>
              <c:strCache>
                <c:ptCount val="1"/>
                <c:pt idx="0">
                  <c:v>기간제교사
(임시교사)</c:v>
                </c:pt>
              </c:strCache>
            </c:strRef>
          </c:tx>
          <c:spPr>
            <a:solidFill>
              <a:schemeClr val="accent2">
                <a:lumMod val="20000"/>
                <a:lumOff val="80000"/>
              </a:schemeClr>
            </a:solidFill>
          </c:spPr>
          <c:invertIfNegative val="0"/>
          <c:cat>
            <c:numRef>
              <c:f>'직위별 교원수(1965-)'!$B$4:$B$63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'직위별 교원수(1965-)'!$O$4:$O$63</c:f>
              <c:numCache>
                <c:formatCode>_(* #,##0_);_(* \(#,##0\);_(* "-"_);_(@_)</c:formatCode>
                <c:ptCount val="60"/>
                <c:pt idx="0">
                  <c:v>2287</c:v>
                </c:pt>
                <c:pt idx="1">
                  <c:v>1884</c:v>
                </c:pt>
                <c:pt idx="2">
                  <c:v>2079</c:v>
                </c:pt>
                <c:pt idx="3">
                  <c:v>2417</c:v>
                </c:pt>
                <c:pt idx="4">
                  <c:v>1728</c:v>
                </c:pt>
                <c:pt idx="5">
                  <c:v>1730</c:v>
                </c:pt>
                <c:pt idx="6">
                  <c:v>1662</c:v>
                </c:pt>
                <c:pt idx="7">
                  <c:v>1601</c:v>
                </c:pt>
                <c:pt idx="8">
                  <c:v>1693</c:v>
                </c:pt>
                <c:pt idx="9">
                  <c:v>1490</c:v>
                </c:pt>
                <c:pt idx="10">
                  <c:v>1782</c:v>
                </c:pt>
                <c:pt idx="11">
                  <c:v>1683</c:v>
                </c:pt>
                <c:pt idx="12">
                  <c:v>1230</c:v>
                </c:pt>
                <c:pt idx="13">
                  <c:v>912</c:v>
                </c:pt>
                <c:pt idx="14">
                  <c:v>1062</c:v>
                </c:pt>
                <c:pt idx="15">
                  <c:v>796</c:v>
                </c:pt>
                <c:pt idx="16">
                  <c:v>612</c:v>
                </c:pt>
                <c:pt idx="17">
                  <c:v>482</c:v>
                </c:pt>
                <c:pt idx="18">
                  <c:v>547</c:v>
                </c:pt>
                <c:pt idx="19">
                  <c:v>494</c:v>
                </c:pt>
                <c:pt idx="20">
                  <c:v>525</c:v>
                </c:pt>
                <c:pt idx="21">
                  <c:v>506</c:v>
                </c:pt>
                <c:pt idx="22">
                  <c:v>490</c:v>
                </c:pt>
                <c:pt idx="23">
                  <c:v>593</c:v>
                </c:pt>
                <c:pt idx="24">
                  <c:v>877</c:v>
                </c:pt>
                <c:pt idx="25">
                  <c:v>1232</c:v>
                </c:pt>
                <c:pt idx="26">
                  <c:v>1447</c:v>
                </c:pt>
                <c:pt idx="27">
                  <c:v>2009</c:v>
                </c:pt>
                <c:pt idx="28">
                  <c:v>2308</c:v>
                </c:pt>
                <c:pt idx="29">
                  <c:v>2367</c:v>
                </c:pt>
                <c:pt idx="30">
                  <c:v>2564</c:v>
                </c:pt>
                <c:pt idx="31">
                  <c:v>2887</c:v>
                </c:pt>
                <c:pt idx="32">
                  <c:v>2746</c:v>
                </c:pt>
                <c:pt idx="33">
                  <c:v>2325</c:v>
                </c:pt>
                <c:pt idx="34">
                  <c:v>2213</c:v>
                </c:pt>
                <c:pt idx="35">
                  <c:v>3169</c:v>
                </c:pt>
                <c:pt idx="36">
                  <c:v>3798</c:v>
                </c:pt>
                <c:pt idx="37">
                  <c:v>4460</c:v>
                </c:pt>
                <c:pt idx="38">
                  <c:v>5190</c:v>
                </c:pt>
                <c:pt idx="39">
                  <c:v>4634</c:v>
                </c:pt>
                <c:pt idx="40">
                  <c:v>4926</c:v>
                </c:pt>
                <c:pt idx="41">
                  <c:v>5428</c:v>
                </c:pt>
                <c:pt idx="42">
                  <c:v>6643</c:v>
                </c:pt>
                <c:pt idx="43">
                  <c:v>7395</c:v>
                </c:pt>
                <c:pt idx="44">
                  <c:v>8936</c:v>
                </c:pt>
                <c:pt idx="45">
                  <c:v>9103</c:v>
                </c:pt>
                <c:pt idx="46">
                  <c:v>12692</c:v>
                </c:pt>
                <c:pt idx="47">
                  <c:v>14172</c:v>
                </c:pt>
                <c:pt idx="48">
                  <c:v>16142</c:v>
                </c:pt>
                <c:pt idx="49">
                  <c:v>16232</c:v>
                </c:pt>
                <c:pt idx="50">
                  <c:v>16065</c:v>
                </c:pt>
                <c:pt idx="51">
                  <c:v>15741</c:v>
                </c:pt>
                <c:pt idx="52">
                  <c:v>15663</c:v>
                </c:pt>
                <c:pt idx="53">
                  <c:v>16134</c:v>
                </c:pt>
                <c:pt idx="54">
                  <c:v>16889</c:v>
                </c:pt>
                <c:pt idx="55">
                  <c:v>18678</c:v>
                </c:pt>
                <c:pt idx="56">
                  <c:v>20089</c:v>
                </c:pt>
                <c:pt idx="57">
                  <c:v>22948</c:v>
                </c:pt>
                <c:pt idx="58">
                  <c:v>23295</c:v>
                </c:pt>
                <c:pt idx="59">
                  <c:v>25080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87B-4C18-B6BC-D8D83502991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3"/>
        <c:overlap val="100"/>
        <c:axId val="213693952"/>
        <c:axId val="213695488"/>
      </c:barChart>
      <c:catAx>
        <c:axId val="2136939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3695488"/>
        <c:crosses val="autoZero"/>
        <c:auto val="1"/>
        <c:lblAlgn val="ctr"/>
        <c:lblOffset val="100"/>
        <c:tickLblSkip val="5"/>
        <c:noMultiLvlLbl val="0"/>
      </c:catAx>
      <c:valAx>
        <c:axId val="213695488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spPr>
          <a:ln>
            <a:solidFill>
              <a:schemeClr val="tx2"/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13693952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6532997877382885E-2"/>
          <c:y val="0.84067136670632603"/>
          <c:w val="0.90640529909960377"/>
          <c:h val="0.13322579064211745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62333607242E-2"/>
          <c:y val="0.16840998927735645"/>
          <c:w val="0.83009179477888972"/>
          <c:h val="0.64630138726373965"/>
        </c:manualLayout>
      </c:layout>
      <c:lineChart>
        <c:grouping val="standard"/>
        <c:varyColors val="0"/>
        <c:ser>
          <c:idx val="1"/>
          <c:order val="0"/>
          <c:tx>
            <c:strRef>
              <c:f>'사무직원수(1965-)'!$C$3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90CC-4C15-9A8D-56A81A2E1FA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40EF-4B56-8961-2C4D4923E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'사무직원수(1965-)'!$B$4:$B$63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'사무직원수(1965-)'!$C$4:$C$63</c:f>
              <c:numCache>
                <c:formatCode>_(* #,##0_);_(* \(#,##0\);_(* "-"_);_(@_)</c:formatCode>
                <c:ptCount val="60"/>
                <c:pt idx="0">
                  <c:v>4311</c:v>
                </c:pt>
                <c:pt idx="1">
                  <c:v>4773</c:v>
                </c:pt>
                <c:pt idx="2">
                  <c:v>5400</c:v>
                </c:pt>
                <c:pt idx="3">
                  <c:v>5807</c:v>
                </c:pt>
                <c:pt idx="4">
                  <c:v>7009</c:v>
                </c:pt>
                <c:pt idx="5">
                  <c:v>7898</c:v>
                </c:pt>
                <c:pt idx="6">
                  <c:v>9598</c:v>
                </c:pt>
                <c:pt idx="7">
                  <c:v>10515</c:v>
                </c:pt>
                <c:pt idx="8">
                  <c:v>10783</c:v>
                </c:pt>
                <c:pt idx="9">
                  <c:v>11393</c:v>
                </c:pt>
                <c:pt idx="10">
                  <c:v>11820</c:v>
                </c:pt>
                <c:pt idx="11">
                  <c:v>11917</c:v>
                </c:pt>
                <c:pt idx="12">
                  <c:v>11956</c:v>
                </c:pt>
                <c:pt idx="13">
                  <c:v>11327</c:v>
                </c:pt>
                <c:pt idx="14">
                  <c:v>11051</c:v>
                </c:pt>
                <c:pt idx="15">
                  <c:v>12897</c:v>
                </c:pt>
                <c:pt idx="16">
                  <c:v>11674</c:v>
                </c:pt>
                <c:pt idx="17">
                  <c:v>10035</c:v>
                </c:pt>
                <c:pt idx="18">
                  <c:v>10058</c:v>
                </c:pt>
                <c:pt idx="19">
                  <c:v>10222</c:v>
                </c:pt>
                <c:pt idx="20">
                  <c:v>10505</c:v>
                </c:pt>
                <c:pt idx="21">
                  <c:v>10684</c:v>
                </c:pt>
                <c:pt idx="22">
                  <c:v>10761</c:v>
                </c:pt>
                <c:pt idx="23">
                  <c:v>10777</c:v>
                </c:pt>
                <c:pt idx="24">
                  <c:v>10918</c:v>
                </c:pt>
                <c:pt idx="25">
                  <c:v>11101</c:v>
                </c:pt>
                <c:pt idx="26">
                  <c:v>11400</c:v>
                </c:pt>
                <c:pt idx="27">
                  <c:v>11405</c:v>
                </c:pt>
                <c:pt idx="28">
                  <c:v>11773</c:v>
                </c:pt>
                <c:pt idx="29">
                  <c:v>12040</c:v>
                </c:pt>
                <c:pt idx="30">
                  <c:v>12239</c:v>
                </c:pt>
                <c:pt idx="31">
                  <c:v>12317</c:v>
                </c:pt>
                <c:pt idx="32">
                  <c:v>12451</c:v>
                </c:pt>
                <c:pt idx="33">
                  <c:v>12445</c:v>
                </c:pt>
                <c:pt idx="34">
                  <c:v>11728</c:v>
                </c:pt>
                <c:pt idx="35">
                  <c:v>11185</c:v>
                </c:pt>
                <c:pt idx="36">
                  <c:v>11026</c:v>
                </c:pt>
                <c:pt idx="37">
                  <c:v>11060</c:v>
                </c:pt>
                <c:pt idx="38">
                  <c:v>11422</c:v>
                </c:pt>
                <c:pt idx="39">
                  <c:v>11581</c:v>
                </c:pt>
                <c:pt idx="40">
                  <c:v>11840</c:v>
                </c:pt>
                <c:pt idx="41">
                  <c:v>12092</c:v>
                </c:pt>
                <c:pt idx="42">
                  <c:v>12028</c:v>
                </c:pt>
                <c:pt idx="43">
                  <c:v>11982</c:v>
                </c:pt>
                <c:pt idx="44">
                  <c:v>12027</c:v>
                </c:pt>
                <c:pt idx="45">
                  <c:v>12059</c:v>
                </c:pt>
                <c:pt idx="46">
                  <c:v>11946</c:v>
                </c:pt>
                <c:pt idx="47">
                  <c:v>12061</c:v>
                </c:pt>
                <c:pt idx="48">
                  <c:v>11870</c:v>
                </c:pt>
                <c:pt idx="49">
                  <c:v>11905</c:v>
                </c:pt>
                <c:pt idx="50">
                  <c:v>11619</c:v>
                </c:pt>
                <c:pt idx="51">
                  <c:v>11413</c:v>
                </c:pt>
                <c:pt idx="52">
                  <c:v>11184</c:v>
                </c:pt>
                <c:pt idx="53">
                  <c:v>10913</c:v>
                </c:pt>
                <c:pt idx="54">
                  <c:v>10683</c:v>
                </c:pt>
                <c:pt idx="55">
                  <c:v>10650</c:v>
                </c:pt>
                <c:pt idx="56">
                  <c:v>10721</c:v>
                </c:pt>
                <c:pt idx="57">
                  <c:v>10739</c:v>
                </c:pt>
                <c:pt idx="58">
                  <c:v>10845</c:v>
                </c:pt>
                <c:pt idx="59">
                  <c:v>10945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0CC-4C15-9A8D-56A81A2E1FA3}"/>
            </c:ext>
          </c:extLst>
        </c:ser>
        <c:ser>
          <c:idx val="2"/>
          <c:order val="1"/>
          <c:tx>
            <c:strRef>
              <c:f>'사무직원수(1965-)'!$D$3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2.1108164862912348E-2"/>
                  <c:y val="1.658890398331634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90CC-4C15-9A8D-56A81A2E1FA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40EF-4B56-8961-2C4D4923E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A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'사무직원수(1965-)'!$B$4:$B$63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'사무직원수(1965-)'!$D$4:$D$63</c:f>
              <c:numCache>
                <c:formatCode>_(* #,##0_);_(* \(#,##0\);_(* "-"_);_(@_)</c:formatCode>
                <c:ptCount val="60"/>
                <c:pt idx="0">
                  <c:v>15</c:v>
                </c:pt>
                <c:pt idx="1">
                  <c:v>20</c:v>
                </c:pt>
                <c:pt idx="2">
                  <c:v>15</c:v>
                </c:pt>
                <c:pt idx="3">
                  <c:v>10</c:v>
                </c:pt>
                <c:pt idx="4">
                  <c:v>22</c:v>
                </c:pt>
                <c:pt idx="5">
                  <c:v>33</c:v>
                </c:pt>
                <c:pt idx="6">
                  <c:v>27</c:v>
                </c:pt>
                <c:pt idx="7">
                  <c:v>33</c:v>
                </c:pt>
                <c:pt idx="8">
                  <c:v>32</c:v>
                </c:pt>
                <c:pt idx="9">
                  <c:v>32</c:v>
                </c:pt>
                <c:pt idx="10">
                  <c:v>36</c:v>
                </c:pt>
                <c:pt idx="11">
                  <c:v>37</c:v>
                </c:pt>
                <c:pt idx="12">
                  <c:v>41</c:v>
                </c:pt>
                <c:pt idx="13">
                  <c:v>47</c:v>
                </c:pt>
                <c:pt idx="14">
                  <c:v>42</c:v>
                </c:pt>
                <c:pt idx="15">
                  <c:v>67</c:v>
                </c:pt>
                <c:pt idx="16">
                  <c:v>39</c:v>
                </c:pt>
                <c:pt idx="17">
                  <c:v>21</c:v>
                </c:pt>
                <c:pt idx="18">
                  <c:v>20</c:v>
                </c:pt>
                <c:pt idx="19">
                  <c:v>23</c:v>
                </c:pt>
                <c:pt idx="20">
                  <c:v>28</c:v>
                </c:pt>
                <c:pt idx="21">
                  <c:v>31</c:v>
                </c:pt>
                <c:pt idx="22">
                  <c:v>27</c:v>
                </c:pt>
                <c:pt idx="23">
                  <c:v>31</c:v>
                </c:pt>
                <c:pt idx="24">
                  <c:v>43</c:v>
                </c:pt>
                <c:pt idx="25">
                  <c:v>45</c:v>
                </c:pt>
                <c:pt idx="26">
                  <c:v>48</c:v>
                </c:pt>
                <c:pt idx="27">
                  <c:v>50</c:v>
                </c:pt>
                <c:pt idx="28">
                  <c:v>49</c:v>
                </c:pt>
                <c:pt idx="29">
                  <c:v>44</c:v>
                </c:pt>
                <c:pt idx="30">
                  <c:v>44</c:v>
                </c:pt>
                <c:pt idx="31">
                  <c:v>42</c:v>
                </c:pt>
                <c:pt idx="32">
                  <c:v>37</c:v>
                </c:pt>
                <c:pt idx="33">
                  <c:v>39</c:v>
                </c:pt>
                <c:pt idx="34">
                  <c:v>26</c:v>
                </c:pt>
                <c:pt idx="35">
                  <c:v>29</c:v>
                </c:pt>
                <c:pt idx="36">
                  <c:v>28</c:v>
                </c:pt>
                <c:pt idx="37">
                  <c:v>27</c:v>
                </c:pt>
                <c:pt idx="38">
                  <c:v>29</c:v>
                </c:pt>
                <c:pt idx="39">
                  <c:v>22</c:v>
                </c:pt>
                <c:pt idx="40">
                  <c:v>21</c:v>
                </c:pt>
                <c:pt idx="41">
                  <c:v>20</c:v>
                </c:pt>
                <c:pt idx="42">
                  <c:v>19</c:v>
                </c:pt>
                <c:pt idx="43">
                  <c:v>22</c:v>
                </c:pt>
                <c:pt idx="44">
                  <c:v>24</c:v>
                </c:pt>
                <c:pt idx="45">
                  <c:v>23</c:v>
                </c:pt>
                <c:pt idx="46">
                  <c:v>21</c:v>
                </c:pt>
                <c:pt idx="47">
                  <c:v>21</c:v>
                </c:pt>
                <c:pt idx="48">
                  <c:v>23</c:v>
                </c:pt>
                <c:pt idx="49">
                  <c:v>21</c:v>
                </c:pt>
                <c:pt idx="50">
                  <c:v>18</c:v>
                </c:pt>
                <c:pt idx="51">
                  <c:v>20</c:v>
                </c:pt>
                <c:pt idx="52">
                  <c:v>23</c:v>
                </c:pt>
                <c:pt idx="53">
                  <c:v>22</c:v>
                </c:pt>
                <c:pt idx="54">
                  <c:v>22</c:v>
                </c:pt>
                <c:pt idx="55">
                  <c:v>20</c:v>
                </c:pt>
                <c:pt idx="56">
                  <c:v>19</c:v>
                </c:pt>
                <c:pt idx="57">
                  <c:v>20</c:v>
                </c:pt>
                <c:pt idx="58">
                  <c:v>18</c:v>
                </c:pt>
                <c:pt idx="59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0CC-4C15-9A8D-56A81A2E1FA3}"/>
            </c:ext>
          </c:extLst>
        </c:ser>
        <c:ser>
          <c:idx val="3"/>
          <c:order val="2"/>
          <c:tx>
            <c:strRef>
              <c:f>'사무직원수(1965-)'!$E$3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0859901833023237E-2"/>
                  <c:y val="1.8031726109666021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90CC-4C15-9A8D-56A81A2E1FA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40EF-4B56-8961-2C4D4923E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'사무직원수(1965-)'!$B$4:$B$63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'사무직원수(1965-)'!$E$4:$E$63</c:f>
              <c:numCache>
                <c:formatCode>_(* #,##0_);_(* \(#,##0\);_(* "-"_);_(@_)</c:formatCode>
                <c:ptCount val="60"/>
                <c:pt idx="0">
                  <c:v>2524</c:v>
                </c:pt>
                <c:pt idx="1">
                  <c:v>2701</c:v>
                </c:pt>
                <c:pt idx="2">
                  <c:v>2872</c:v>
                </c:pt>
                <c:pt idx="3">
                  <c:v>3137</c:v>
                </c:pt>
                <c:pt idx="4">
                  <c:v>3570</c:v>
                </c:pt>
                <c:pt idx="5">
                  <c:v>4087</c:v>
                </c:pt>
                <c:pt idx="6">
                  <c:v>5137</c:v>
                </c:pt>
                <c:pt idx="7">
                  <c:v>5770</c:v>
                </c:pt>
                <c:pt idx="8">
                  <c:v>5947</c:v>
                </c:pt>
                <c:pt idx="9">
                  <c:v>6425</c:v>
                </c:pt>
                <c:pt idx="10">
                  <c:v>6691</c:v>
                </c:pt>
                <c:pt idx="11">
                  <c:v>6757</c:v>
                </c:pt>
                <c:pt idx="12">
                  <c:v>6937</c:v>
                </c:pt>
                <c:pt idx="13">
                  <c:v>6390</c:v>
                </c:pt>
                <c:pt idx="14">
                  <c:v>6052</c:v>
                </c:pt>
                <c:pt idx="15">
                  <c:v>7783</c:v>
                </c:pt>
                <c:pt idx="16">
                  <c:v>7102</c:v>
                </c:pt>
                <c:pt idx="17">
                  <c:v>5837</c:v>
                </c:pt>
                <c:pt idx="18">
                  <c:v>5970</c:v>
                </c:pt>
                <c:pt idx="19">
                  <c:v>6258</c:v>
                </c:pt>
                <c:pt idx="20">
                  <c:v>6597</c:v>
                </c:pt>
                <c:pt idx="21">
                  <c:v>6923</c:v>
                </c:pt>
                <c:pt idx="22">
                  <c:v>7106</c:v>
                </c:pt>
                <c:pt idx="23">
                  <c:v>7194</c:v>
                </c:pt>
                <c:pt idx="24">
                  <c:v>7330</c:v>
                </c:pt>
                <c:pt idx="25">
                  <c:v>7524</c:v>
                </c:pt>
                <c:pt idx="26">
                  <c:v>7880</c:v>
                </c:pt>
                <c:pt idx="27">
                  <c:v>7952</c:v>
                </c:pt>
                <c:pt idx="28">
                  <c:v>8359</c:v>
                </c:pt>
                <c:pt idx="29">
                  <c:v>8704</c:v>
                </c:pt>
                <c:pt idx="30">
                  <c:v>8938</c:v>
                </c:pt>
                <c:pt idx="31">
                  <c:v>9054</c:v>
                </c:pt>
                <c:pt idx="32">
                  <c:v>9214</c:v>
                </c:pt>
                <c:pt idx="33">
                  <c:v>9272</c:v>
                </c:pt>
                <c:pt idx="34">
                  <c:v>8759</c:v>
                </c:pt>
                <c:pt idx="35">
                  <c:v>8389</c:v>
                </c:pt>
                <c:pt idx="36">
                  <c:v>8372</c:v>
                </c:pt>
                <c:pt idx="37">
                  <c:v>8474</c:v>
                </c:pt>
                <c:pt idx="38">
                  <c:v>8851</c:v>
                </c:pt>
                <c:pt idx="39">
                  <c:v>9073</c:v>
                </c:pt>
                <c:pt idx="40">
                  <c:v>9349</c:v>
                </c:pt>
                <c:pt idx="41">
                  <c:v>9587</c:v>
                </c:pt>
                <c:pt idx="42">
                  <c:v>9571</c:v>
                </c:pt>
                <c:pt idx="43">
                  <c:v>9562</c:v>
                </c:pt>
                <c:pt idx="44">
                  <c:v>9584</c:v>
                </c:pt>
                <c:pt idx="45">
                  <c:v>9631</c:v>
                </c:pt>
                <c:pt idx="46">
                  <c:v>9584</c:v>
                </c:pt>
                <c:pt idx="47">
                  <c:v>9703</c:v>
                </c:pt>
                <c:pt idx="48">
                  <c:v>9530</c:v>
                </c:pt>
                <c:pt idx="49">
                  <c:v>9595</c:v>
                </c:pt>
                <c:pt idx="50">
                  <c:v>9345</c:v>
                </c:pt>
                <c:pt idx="51">
                  <c:v>9165</c:v>
                </c:pt>
                <c:pt idx="52">
                  <c:v>8939</c:v>
                </c:pt>
                <c:pt idx="53">
                  <c:v>8717</c:v>
                </c:pt>
                <c:pt idx="54">
                  <c:v>8500</c:v>
                </c:pt>
                <c:pt idx="55">
                  <c:v>8495</c:v>
                </c:pt>
                <c:pt idx="56">
                  <c:v>8583</c:v>
                </c:pt>
                <c:pt idx="57">
                  <c:v>8604</c:v>
                </c:pt>
                <c:pt idx="58">
                  <c:v>8658</c:v>
                </c:pt>
                <c:pt idx="59">
                  <c:v>8725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90CC-4C15-9A8D-56A81A2E1FA3}"/>
            </c:ext>
          </c:extLst>
        </c:ser>
        <c:ser>
          <c:idx val="0"/>
          <c:order val="3"/>
          <c:tx>
            <c:strRef>
              <c:f>'사무직원수(1965-)'!$F$3</c:f>
              <c:strCache>
                <c:ptCount val="1"/>
                <c:pt idx="0">
                  <c:v>사립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2.2485806904209399E-2"/>
                  <c:y val="-3.49960922642809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90CC-4C15-9A8D-56A81A2E1FA3}"/>
                </c:ext>
              </c:extLst>
            </c:dLbl>
            <c:dLbl>
              <c:idx val="59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40EF-4B56-8961-2C4D4923EECA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'사무직원수(1965-)'!$B$4:$B$63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'사무직원수(1965-)'!$F$4:$F$63</c:f>
              <c:numCache>
                <c:formatCode>_(* #,##0_);_(* \(#,##0\);_(* "-"_);_(@_)</c:formatCode>
                <c:ptCount val="60"/>
                <c:pt idx="0">
                  <c:v>1772</c:v>
                </c:pt>
                <c:pt idx="1">
                  <c:v>2052</c:v>
                </c:pt>
                <c:pt idx="2">
                  <c:v>2513</c:v>
                </c:pt>
                <c:pt idx="3">
                  <c:v>2660</c:v>
                </c:pt>
                <c:pt idx="4">
                  <c:v>3417</c:v>
                </c:pt>
                <c:pt idx="5">
                  <c:v>3778</c:v>
                </c:pt>
                <c:pt idx="6">
                  <c:v>4434</c:v>
                </c:pt>
                <c:pt idx="7">
                  <c:v>4712</c:v>
                </c:pt>
                <c:pt idx="8">
                  <c:v>4804</c:v>
                </c:pt>
                <c:pt idx="9">
                  <c:v>4936</c:v>
                </c:pt>
                <c:pt idx="10">
                  <c:v>5093</c:v>
                </c:pt>
                <c:pt idx="11">
                  <c:v>5123</c:v>
                </c:pt>
                <c:pt idx="12">
                  <c:v>4978</c:v>
                </c:pt>
                <c:pt idx="13">
                  <c:v>4890</c:v>
                </c:pt>
                <c:pt idx="14">
                  <c:v>4957</c:v>
                </c:pt>
                <c:pt idx="15">
                  <c:v>5047</c:v>
                </c:pt>
                <c:pt idx="16">
                  <c:v>4533</c:v>
                </c:pt>
                <c:pt idx="17">
                  <c:v>4177</c:v>
                </c:pt>
                <c:pt idx="18">
                  <c:v>4068</c:v>
                </c:pt>
                <c:pt idx="19">
                  <c:v>3941</c:v>
                </c:pt>
                <c:pt idx="20">
                  <c:v>3880</c:v>
                </c:pt>
                <c:pt idx="21">
                  <c:v>3730</c:v>
                </c:pt>
                <c:pt idx="22">
                  <c:v>3628</c:v>
                </c:pt>
                <c:pt idx="23">
                  <c:v>3552</c:v>
                </c:pt>
                <c:pt idx="24">
                  <c:v>3545</c:v>
                </c:pt>
                <c:pt idx="25">
                  <c:v>3532</c:v>
                </c:pt>
                <c:pt idx="26">
                  <c:v>3472</c:v>
                </c:pt>
                <c:pt idx="27">
                  <c:v>3403</c:v>
                </c:pt>
                <c:pt idx="28">
                  <c:v>3365</c:v>
                </c:pt>
                <c:pt idx="29">
                  <c:v>3292</c:v>
                </c:pt>
                <c:pt idx="30">
                  <c:v>3257</c:v>
                </c:pt>
                <c:pt idx="31">
                  <c:v>3221</c:v>
                </c:pt>
                <c:pt idx="32">
                  <c:v>3200</c:v>
                </c:pt>
                <c:pt idx="33">
                  <c:v>3134</c:v>
                </c:pt>
                <c:pt idx="34">
                  <c:v>2943</c:v>
                </c:pt>
                <c:pt idx="35">
                  <c:v>2767</c:v>
                </c:pt>
                <c:pt idx="36">
                  <c:v>2626</c:v>
                </c:pt>
                <c:pt idx="37">
                  <c:v>2559</c:v>
                </c:pt>
                <c:pt idx="38">
                  <c:v>2542</c:v>
                </c:pt>
                <c:pt idx="39">
                  <c:v>2486</c:v>
                </c:pt>
                <c:pt idx="40">
                  <c:v>2470</c:v>
                </c:pt>
                <c:pt idx="41">
                  <c:v>2485</c:v>
                </c:pt>
                <c:pt idx="42">
                  <c:v>2438</c:v>
                </c:pt>
                <c:pt idx="43">
                  <c:v>2398</c:v>
                </c:pt>
                <c:pt idx="44">
                  <c:v>2419</c:v>
                </c:pt>
                <c:pt idx="45">
                  <c:v>2405</c:v>
                </c:pt>
                <c:pt idx="46">
                  <c:v>2341</c:v>
                </c:pt>
                <c:pt idx="47">
                  <c:v>2337</c:v>
                </c:pt>
                <c:pt idx="48">
                  <c:v>2317</c:v>
                </c:pt>
                <c:pt idx="49">
                  <c:v>2289</c:v>
                </c:pt>
                <c:pt idx="50">
                  <c:v>2256</c:v>
                </c:pt>
                <c:pt idx="51">
                  <c:v>2228</c:v>
                </c:pt>
                <c:pt idx="52">
                  <c:v>2222</c:v>
                </c:pt>
                <c:pt idx="53">
                  <c:v>2174</c:v>
                </c:pt>
                <c:pt idx="54">
                  <c:v>2161</c:v>
                </c:pt>
                <c:pt idx="55">
                  <c:v>2135</c:v>
                </c:pt>
                <c:pt idx="56">
                  <c:v>2119</c:v>
                </c:pt>
                <c:pt idx="57">
                  <c:v>2115</c:v>
                </c:pt>
                <c:pt idx="58">
                  <c:v>2169</c:v>
                </c:pt>
                <c:pt idx="59">
                  <c:v>2202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90CC-4C15-9A8D-56A81A2E1FA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0935680"/>
        <c:axId val="200978432"/>
      </c:lineChart>
      <c:catAx>
        <c:axId val="2009356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0978432"/>
        <c:crosses val="autoZero"/>
        <c:auto val="1"/>
        <c:lblAlgn val="ctr"/>
        <c:lblOffset val="100"/>
        <c:tickLblSkip val="5"/>
        <c:noMultiLvlLbl val="0"/>
      </c:catAx>
      <c:valAx>
        <c:axId val="20097843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093568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6259489187404544"/>
          <c:y val="0.90476837269888677"/>
          <c:w val="0.49465047591640487"/>
          <c:h val="6.2275222906800314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44" l="0.70000000000000062" r="0.70000000000000062" t="0.75000000000000844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327773</xdr:colOff>
      <xdr:row>3</xdr:row>
      <xdr:rowOff>69701</xdr:rowOff>
    </xdr:from>
    <xdr:to>
      <xdr:col>26</xdr:col>
      <xdr:colOff>357629</xdr:colOff>
      <xdr:row>30</xdr:row>
      <xdr:rowOff>32722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16</xdr:col>
      <xdr:colOff>329228</xdr:colOff>
      <xdr:row>32</xdr:row>
      <xdr:rowOff>31041</xdr:rowOff>
    </xdr:from>
    <xdr:to>
      <xdr:col>26</xdr:col>
      <xdr:colOff>362606</xdr:colOff>
      <xdr:row>59</xdr:row>
      <xdr:rowOff>63313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0.05744</cdr:x>
      <cdr:y>0.10226</cdr:y>
    </cdr:from>
    <cdr:to>
      <cdr:x>0.08565</cdr:x>
      <cdr:y>0.15258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94503" y="486054"/>
          <a:ext cx="193737" cy="239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0.09702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6887856" cy="4372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사무직원수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0.05744</cdr:x>
      <cdr:y>0.10226</cdr:y>
    </cdr:from>
    <cdr:to>
      <cdr:x>0.08565</cdr:x>
      <cdr:y>0.15258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94503" y="486054"/>
          <a:ext cx="193737" cy="239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0.09702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6887856" cy="43721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교원수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0.10667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868966" cy="448234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5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중학교 여교원 비율</a:t>
          </a:r>
          <a:r>
            <a:rPr lang="en-US" altLang="ko-KR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chemeClr val="bg1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0.10174</cdr:x>
      <cdr:y>0.82985</cdr:y>
    </cdr:from>
    <cdr:to>
      <cdr:x>0.20936</cdr:x>
      <cdr:y>0.96597</cdr:y>
    </cdr:to>
    <cdr:sp macro="" textlink="">
      <cdr:nvSpPr>
        <cdr:cNvPr id="5" name="TextBox 4"/>
        <cdr:cNvSpPr txBox="1"/>
      </cdr:nvSpPr>
      <cdr:spPr>
        <a:xfrm xmlns:a="http://schemas.openxmlformats.org/drawingml/2006/main">
          <a:off x="864391" y="5574506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  <cdr:relSizeAnchor xmlns:cdr="http://schemas.openxmlformats.org/drawingml/2006/chartDrawing">
    <cdr:from>
      <cdr:x>0.04568</cdr:x>
      <cdr:y>0.12524</cdr:y>
    </cdr:from>
    <cdr:to>
      <cdr:x>0.07388</cdr:x>
      <cdr:y>0.17319</cdr:y>
    </cdr:to>
    <cdr:sp macro="" textlink="">
      <cdr:nvSpPr>
        <cdr:cNvPr id="9" name="TextBox 42"/>
        <cdr:cNvSpPr txBox="1"/>
      </cdr:nvSpPr>
      <cdr:spPr>
        <a:xfrm xmlns:a="http://schemas.openxmlformats.org/drawingml/2006/main">
          <a:off x="313784" y="526271"/>
          <a:ext cx="193705" cy="20149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ysClr val="windowText" lastClr="000000">
                  <a:lumMod val="75000"/>
                  <a:lumOff val="25000"/>
                </a:sysClr>
              </a:solidFill>
            </a:rPr>
            <a:t>(%)</a:t>
          </a:r>
          <a:endParaRPr lang="ko-KR" altLang="en-US" sz="900" b="1">
            <a:solidFill>
              <a:sysClr val="windowText" lastClr="000000">
                <a:lumMod val="75000"/>
                <a:lumOff val="25000"/>
              </a:sysClr>
            </a:solidFill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11907</xdr:colOff>
      <xdr:row>3</xdr:row>
      <xdr:rowOff>11207</xdr:rowOff>
    </xdr:from>
    <xdr:to>
      <xdr:col>38</xdr:col>
      <xdr:colOff>1</xdr:colOff>
      <xdr:row>29</xdr:row>
      <xdr:rowOff>85726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11206</xdr:colOff>
      <xdr:row>31</xdr:row>
      <xdr:rowOff>11204</xdr:rowOff>
    </xdr:from>
    <xdr:to>
      <xdr:col>38</xdr:col>
      <xdr:colOff>183297</xdr:colOff>
      <xdr:row>58</xdr:row>
      <xdr:rowOff>123263</xdr:rowOff>
    </xdr:to>
    <xdr:graphicFrame macro="">
      <xdr:nvGraphicFramePr>
        <xdr:cNvPr id="8" name="차트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>
          <a:extLst xmlns:a="http://schemas.openxmlformats.org/drawingml/2006/main">
            <a:ext uri="{FF2B5EF4-FFF2-40B4-BE49-F238E27FC236}">
              <a16:creationId xmlns:a16="http://schemas.microsoft.com/office/drawing/2014/main" id="{0E0A1FA4-3C50-471D-917A-C9DF572445AB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65" cy="3252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>
            <a:extLst xmlns:a="http://schemas.openxmlformats.org/drawingml/2006/main">
              <a:ext uri="{FF2B5EF4-FFF2-40B4-BE49-F238E27FC236}">
                <a16:creationId xmlns:a16="http://schemas.microsoft.com/office/drawing/2014/main" id="{6B6A7523-9B01-44CA-8F95-8CBA3B525BE3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0.04954</cdr:x>
      <cdr:y>0.11399</cdr:y>
    </cdr:from>
    <cdr:to>
      <cdr:x>0.07916</cdr:x>
      <cdr:y>0.16275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339129" y="463438"/>
          <a:ext cx="202781" cy="1982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0.10267</cdr:y>
    </cdr:to>
    <cdr:sp macro="" textlink="">
      <cdr:nvSpPr>
        <cdr:cNvPr id="14" name="순서도: 처리 13"/>
        <cdr:cNvSpPr/>
      </cdr:nvSpPr>
      <cdr:spPr>
        <a:xfrm xmlns:a="http://schemas.openxmlformats.org/drawingml/2006/main">
          <a:off x="0" y="0"/>
          <a:ext cx="6846094" cy="417418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 b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권역별 중학교 교원수</a:t>
          </a:r>
          <a:r>
            <a:rPr lang="en-US" altLang="ko-KR" sz="1600" b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 b="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>
              <a:latin typeface="HY헤드라인M" pitchFamily="18" charset="-127"/>
              <a:ea typeface="HY헤드라인M" pitchFamily="18" charset="-127"/>
            </a:rPr>
            <a:t>연도별 시도별 중학교 교원 구성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547829</xdr:colOff>
      <xdr:row>4</xdr:row>
      <xdr:rowOff>15130</xdr:rowOff>
    </xdr:from>
    <xdr:to>
      <xdr:col>26</xdr:col>
      <xdr:colOff>547830</xdr:colOff>
      <xdr:row>30</xdr:row>
      <xdr:rowOff>166687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0.09439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902824" cy="457783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직위별 중학교 교원 구성비</a:t>
          </a:r>
          <a:r>
            <a:rPr lang="en-US" altLang="ko-KR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chemeClr val="bg1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0.09819</cdr:x>
      <cdr:y>0.78367</cdr:y>
    </cdr:from>
    <cdr:to>
      <cdr:x>0.20655</cdr:x>
      <cdr:y>0.9212</cdr:y>
    </cdr:to>
    <cdr:sp macro="" textlink="">
      <cdr:nvSpPr>
        <cdr:cNvPr id="7" name="TextBox 6"/>
        <cdr:cNvSpPr txBox="1"/>
      </cdr:nvSpPr>
      <cdr:spPr>
        <a:xfrm xmlns:a="http://schemas.openxmlformats.org/drawingml/2006/main">
          <a:off x="828675" y="52101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  <cdr:relSizeAnchor xmlns:cdr="http://schemas.openxmlformats.org/drawingml/2006/chartDrawing">
    <cdr:from>
      <cdr:x>0.10045</cdr:x>
      <cdr:y>0.7894</cdr:y>
    </cdr:from>
    <cdr:to>
      <cdr:x>0.2088</cdr:x>
      <cdr:y>0.92693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847725" y="5248275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  <cdr:relSizeAnchor xmlns:cdr="http://schemas.openxmlformats.org/drawingml/2006/chartDrawing">
    <cdr:from>
      <cdr:x>0.10045</cdr:x>
      <cdr:y>0.7937</cdr:y>
    </cdr:from>
    <cdr:to>
      <cdr:x>0.2088</cdr:x>
      <cdr:y>0.93123</cdr:y>
    </cdr:to>
    <cdr:sp macro="" textlink="">
      <cdr:nvSpPr>
        <cdr:cNvPr id="11" name="TextBox 10"/>
        <cdr:cNvSpPr txBox="1"/>
      </cdr:nvSpPr>
      <cdr:spPr>
        <a:xfrm xmlns:a="http://schemas.openxmlformats.org/drawingml/2006/main">
          <a:off x="847725" y="52768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  <cdr:relSizeAnchor xmlns:cdr="http://schemas.openxmlformats.org/drawingml/2006/chartDrawing">
    <cdr:from>
      <cdr:x>0.10045</cdr:x>
      <cdr:y>0.78797</cdr:y>
    </cdr:from>
    <cdr:to>
      <cdr:x>0.2088</cdr:x>
      <cdr:y>0.9255</cdr:y>
    </cdr:to>
    <cdr:sp macro="" textlink="">
      <cdr:nvSpPr>
        <cdr:cNvPr id="12" name="TextBox 11"/>
        <cdr:cNvSpPr txBox="1"/>
      </cdr:nvSpPr>
      <cdr:spPr>
        <a:xfrm xmlns:a="http://schemas.openxmlformats.org/drawingml/2006/main">
          <a:off x="847725" y="5238750"/>
          <a:ext cx="914400" cy="91440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non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258536</xdr:colOff>
      <xdr:row>14</xdr:row>
      <xdr:rowOff>95250</xdr:rowOff>
    </xdr:from>
    <xdr:to>
      <xdr:col>34</xdr:col>
      <xdr:colOff>209077</xdr:colOff>
      <xdr:row>41</xdr:row>
      <xdr:rowOff>78356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95"/>
  <sheetViews>
    <sheetView zoomScaleNormal="100" workbookViewId="0">
      <pane xSplit="2" ySplit="3" topLeftCell="C4" activePane="bottomRight" state="frozen"/>
      <selection activeCell="K80" sqref="K80"/>
      <selection pane="topRight" activeCell="K80" sqref="K80"/>
      <selection pane="bottomLeft" activeCell="K80" sqref="K80"/>
      <selection pane="bottomRight" activeCell="K100" sqref="K100"/>
    </sheetView>
  </sheetViews>
  <sheetFormatPr defaultColWidth="9" defaultRowHeight="11.25" x14ac:dyDescent="0.3"/>
  <cols>
    <col min="1" max="1" width="4.125" style="2" customWidth="1"/>
    <col min="2" max="2" width="6.625" style="2" customWidth="1"/>
    <col min="3" max="3" width="7.875" style="2" customWidth="1"/>
    <col min="4" max="6" width="6.625" style="2" customWidth="1"/>
    <col min="7" max="14" width="9.75" style="2" customWidth="1"/>
    <col min="15" max="15" width="9" style="2"/>
    <col min="16" max="16" width="7.5" style="68" customWidth="1"/>
    <col min="17" max="27" width="9" style="2"/>
    <col min="28" max="28" width="6.625" style="2" customWidth="1"/>
    <col min="29" max="29" width="4.5" style="2" customWidth="1"/>
    <col min="30" max="30" width="4.625" style="2" customWidth="1"/>
    <col min="31" max="16384" width="9" style="2"/>
  </cols>
  <sheetData>
    <row r="1" spans="2:16" ht="12" thickBot="1" x14ac:dyDescent="0.35"/>
    <row r="2" spans="2:16" ht="12.75" thickBot="1" x14ac:dyDescent="0.35">
      <c r="B2" s="5"/>
      <c r="C2" s="122" t="s">
        <v>23</v>
      </c>
      <c r="D2" s="123"/>
      <c r="E2" s="123"/>
      <c r="F2" s="124"/>
      <c r="G2" s="122" t="s">
        <v>24</v>
      </c>
      <c r="H2" s="123"/>
      <c r="I2" s="123"/>
      <c r="J2" s="124"/>
      <c r="K2" s="125" t="s">
        <v>29</v>
      </c>
      <c r="L2" s="123"/>
      <c r="M2" s="123"/>
      <c r="N2" s="124"/>
      <c r="O2" s="68"/>
    </row>
    <row r="3" spans="2:16" ht="12" x14ac:dyDescent="0.3">
      <c r="B3" s="37" t="s">
        <v>19</v>
      </c>
      <c r="C3" s="45" t="s">
        <v>52</v>
      </c>
      <c r="D3" s="44" t="s">
        <v>30</v>
      </c>
      <c r="E3" s="35" t="s">
        <v>31</v>
      </c>
      <c r="F3" s="36" t="s">
        <v>32</v>
      </c>
      <c r="G3" s="45" t="s">
        <v>53</v>
      </c>
      <c r="H3" s="44" t="s">
        <v>62</v>
      </c>
      <c r="I3" s="35" t="s">
        <v>63</v>
      </c>
      <c r="J3" s="36" t="s">
        <v>64</v>
      </c>
      <c r="K3" s="45" t="s">
        <v>54</v>
      </c>
      <c r="L3" s="44" t="s">
        <v>65</v>
      </c>
      <c r="M3" s="35" t="s">
        <v>66</v>
      </c>
      <c r="N3" s="36" t="s">
        <v>67</v>
      </c>
      <c r="O3" s="74"/>
      <c r="P3" s="74" t="s">
        <v>55</v>
      </c>
    </row>
    <row r="4" spans="2:16" ht="12" x14ac:dyDescent="0.3">
      <c r="B4" s="38">
        <v>1965</v>
      </c>
      <c r="C4" s="17">
        <v>19067</v>
      </c>
      <c r="D4" s="18">
        <v>76</v>
      </c>
      <c r="E4" s="19">
        <v>10232</v>
      </c>
      <c r="F4" s="20">
        <v>8759</v>
      </c>
      <c r="G4" s="17">
        <v>3078</v>
      </c>
      <c r="H4" s="18">
        <v>18</v>
      </c>
      <c r="I4" s="19">
        <v>1511</v>
      </c>
      <c r="J4" s="20">
        <v>1549</v>
      </c>
      <c r="K4" s="17">
        <v>15989</v>
      </c>
      <c r="L4" s="18">
        <v>58</v>
      </c>
      <c r="M4" s="19">
        <v>8721</v>
      </c>
      <c r="N4" s="20">
        <v>7210</v>
      </c>
      <c r="O4" s="69">
        <f t="shared" ref="O4:O35" si="0">G4/C4*100</f>
        <v>16.143074421775843</v>
      </c>
      <c r="P4" s="74"/>
    </row>
    <row r="5" spans="2:16" ht="12" x14ac:dyDescent="0.3">
      <c r="B5" s="38">
        <v>1966</v>
      </c>
      <c r="C5" s="17">
        <v>19801</v>
      </c>
      <c r="D5" s="18">
        <v>78</v>
      </c>
      <c r="E5" s="19">
        <v>10550</v>
      </c>
      <c r="F5" s="20">
        <v>9173</v>
      </c>
      <c r="G5" s="17">
        <v>3255</v>
      </c>
      <c r="H5" s="18">
        <v>18</v>
      </c>
      <c r="I5" s="19">
        <v>1560</v>
      </c>
      <c r="J5" s="20">
        <v>1677</v>
      </c>
      <c r="K5" s="17">
        <v>16546</v>
      </c>
      <c r="L5" s="18">
        <v>60</v>
      </c>
      <c r="M5" s="19">
        <v>8990</v>
      </c>
      <c r="N5" s="20">
        <v>7496</v>
      </c>
      <c r="O5" s="69">
        <f t="shared" si="0"/>
        <v>16.43856370890359</v>
      </c>
      <c r="P5" s="74"/>
    </row>
    <row r="6" spans="2:16" ht="12" x14ac:dyDescent="0.3">
      <c r="B6" s="38">
        <v>1967</v>
      </c>
      <c r="C6" s="17">
        <v>21678</v>
      </c>
      <c r="D6" s="18">
        <v>76</v>
      </c>
      <c r="E6" s="19">
        <v>11154</v>
      </c>
      <c r="F6" s="20">
        <v>10448</v>
      </c>
      <c r="G6" s="17">
        <v>3602</v>
      </c>
      <c r="H6" s="18">
        <v>15</v>
      </c>
      <c r="I6" s="19">
        <v>1632</v>
      </c>
      <c r="J6" s="20">
        <v>1955</v>
      </c>
      <c r="K6" s="17">
        <v>18076</v>
      </c>
      <c r="L6" s="18">
        <v>61</v>
      </c>
      <c r="M6" s="19">
        <v>9522</v>
      </c>
      <c r="N6" s="20">
        <v>8493</v>
      </c>
      <c r="O6" s="69">
        <f t="shared" si="0"/>
        <v>16.615923978226775</v>
      </c>
      <c r="P6" s="74"/>
    </row>
    <row r="7" spans="2:16" ht="12" x14ac:dyDescent="0.3">
      <c r="B7" s="38">
        <v>1968</v>
      </c>
      <c r="C7" s="17">
        <v>24476</v>
      </c>
      <c r="D7" s="18">
        <v>77</v>
      </c>
      <c r="E7" s="19">
        <v>12079</v>
      </c>
      <c r="F7" s="20">
        <v>12320</v>
      </c>
      <c r="G7" s="17">
        <v>4301</v>
      </c>
      <c r="H7" s="18">
        <v>15</v>
      </c>
      <c r="I7" s="19">
        <v>1829</v>
      </c>
      <c r="J7" s="20">
        <v>2457</v>
      </c>
      <c r="K7" s="17">
        <f>C7-G7</f>
        <v>20175</v>
      </c>
      <c r="L7" s="18">
        <v>62</v>
      </c>
      <c r="M7" s="19">
        <f>E7-I7</f>
        <v>10250</v>
      </c>
      <c r="N7" s="20">
        <v>9863</v>
      </c>
      <c r="O7" s="69">
        <f t="shared" si="0"/>
        <v>17.572315737865665</v>
      </c>
      <c r="P7" s="74"/>
    </row>
    <row r="8" spans="2:16" ht="12.75" thickBot="1" x14ac:dyDescent="0.35">
      <c r="B8" s="40">
        <v>1969</v>
      </c>
      <c r="C8" s="22">
        <v>27437</v>
      </c>
      <c r="D8" s="23">
        <v>97</v>
      </c>
      <c r="E8" s="24">
        <v>13350</v>
      </c>
      <c r="F8" s="25">
        <v>13990</v>
      </c>
      <c r="G8" s="22">
        <v>5247</v>
      </c>
      <c r="H8" s="23">
        <v>18</v>
      </c>
      <c r="I8" s="24">
        <v>2326</v>
      </c>
      <c r="J8" s="25">
        <v>2903</v>
      </c>
      <c r="K8" s="22">
        <v>22190</v>
      </c>
      <c r="L8" s="23">
        <v>79</v>
      </c>
      <c r="M8" s="24">
        <v>11024</v>
      </c>
      <c r="N8" s="25">
        <v>11087</v>
      </c>
      <c r="O8" s="69">
        <f t="shared" si="0"/>
        <v>19.12381091227175</v>
      </c>
      <c r="P8" s="74"/>
    </row>
    <row r="9" spans="2:16" ht="12" x14ac:dyDescent="0.3">
      <c r="B9" s="41">
        <v>1970</v>
      </c>
      <c r="C9" s="12">
        <v>31207</v>
      </c>
      <c r="D9" s="13">
        <v>120</v>
      </c>
      <c r="E9" s="14">
        <v>15666</v>
      </c>
      <c r="F9" s="15">
        <v>15421</v>
      </c>
      <c r="G9" s="12">
        <v>5805</v>
      </c>
      <c r="H9" s="13">
        <v>20</v>
      </c>
      <c r="I9" s="14">
        <v>2585</v>
      </c>
      <c r="J9" s="15">
        <v>3200</v>
      </c>
      <c r="K9" s="12">
        <v>25402</v>
      </c>
      <c r="L9" s="13">
        <v>100</v>
      </c>
      <c r="M9" s="14">
        <v>13081</v>
      </c>
      <c r="N9" s="15">
        <v>12221</v>
      </c>
      <c r="O9" s="69">
        <f t="shared" si="0"/>
        <v>18.60159579581504</v>
      </c>
      <c r="P9" s="74"/>
    </row>
    <row r="10" spans="2:16" ht="12" x14ac:dyDescent="0.3">
      <c r="B10" s="38">
        <v>1971</v>
      </c>
      <c r="C10" s="17">
        <v>35938</v>
      </c>
      <c r="D10" s="18">
        <v>135</v>
      </c>
      <c r="E10" s="19">
        <v>19404</v>
      </c>
      <c r="F10" s="20">
        <v>16399</v>
      </c>
      <c r="G10" s="17">
        <v>6868</v>
      </c>
      <c r="H10" s="18">
        <v>28</v>
      </c>
      <c r="I10" s="19">
        <v>3424</v>
      </c>
      <c r="J10" s="20">
        <v>3416</v>
      </c>
      <c r="K10" s="17">
        <v>29070</v>
      </c>
      <c r="L10" s="18">
        <v>107</v>
      </c>
      <c r="M10" s="19">
        <v>15980</v>
      </c>
      <c r="N10" s="20">
        <v>12983</v>
      </c>
      <c r="O10" s="69">
        <f t="shared" si="0"/>
        <v>19.110690633869442</v>
      </c>
      <c r="P10" s="74"/>
    </row>
    <row r="11" spans="2:16" ht="12" x14ac:dyDescent="0.3">
      <c r="B11" s="38">
        <v>1972</v>
      </c>
      <c r="C11" s="17">
        <v>39888</v>
      </c>
      <c r="D11" s="18">
        <v>138</v>
      </c>
      <c r="E11" s="19">
        <v>22546</v>
      </c>
      <c r="F11" s="20">
        <v>17204</v>
      </c>
      <c r="G11" s="17">
        <v>7934</v>
      </c>
      <c r="H11" s="18">
        <v>26</v>
      </c>
      <c r="I11" s="19">
        <v>4296</v>
      </c>
      <c r="J11" s="20">
        <v>3612</v>
      </c>
      <c r="K11" s="17">
        <v>31954</v>
      </c>
      <c r="L11" s="18">
        <v>112</v>
      </c>
      <c r="M11" s="19">
        <v>18250</v>
      </c>
      <c r="N11" s="20">
        <v>13592</v>
      </c>
      <c r="O11" s="69">
        <f t="shared" si="0"/>
        <v>19.890693943040514</v>
      </c>
      <c r="P11" s="74"/>
    </row>
    <row r="12" spans="2:16" ht="12" x14ac:dyDescent="0.3">
      <c r="B12" s="38">
        <v>1973</v>
      </c>
      <c r="C12" s="17">
        <v>43155</v>
      </c>
      <c r="D12" s="18">
        <v>139</v>
      </c>
      <c r="E12" s="19">
        <v>25216</v>
      </c>
      <c r="F12" s="20">
        <v>17800</v>
      </c>
      <c r="G12" s="17">
        <v>9320</v>
      </c>
      <c r="H12" s="18">
        <v>31</v>
      </c>
      <c r="I12" s="19">
        <v>5265</v>
      </c>
      <c r="J12" s="20">
        <v>4024</v>
      </c>
      <c r="K12" s="17">
        <v>33835</v>
      </c>
      <c r="L12" s="18">
        <v>108</v>
      </c>
      <c r="M12" s="19">
        <v>19951</v>
      </c>
      <c r="N12" s="20">
        <v>13776</v>
      </c>
      <c r="O12" s="69">
        <f t="shared" si="0"/>
        <v>21.596570501679992</v>
      </c>
      <c r="P12" s="74"/>
    </row>
    <row r="13" spans="2:16" ht="12" x14ac:dyDescent="0.3">
      <c r="B13" s="38">
        <v>1974</v>
      </c>
      <c r="C13" s="17">
        <v>44769</v>
      </c>
      <c r="D13" s="18">
        <v>138</v>
      </c>
      <c r="E13" s="19">
        <v>26597</v>
      </c>
      <c r="F13" s="20">
        <v>18034</v>
      </c>
      <c r="G13" s="17">
        <v>10276</v>
      </c>
      <c r="H13" s="18">
        <v>31</v>
      </c>
      <c r="I13" s="19">
        <v>5890</v>
      </c>
      <c r="J13" s="20">
        <v>4355</v>
      </c>
      <c r="K13" s="17">
        <v>34493</v>
      </c>
      <c r="L13" s="18">
        <v>107</v>
      </c>
      <c r="M13" s="19">
        <v>20707</v>
      </c>
      <c r="N13" s="20">
        <v>13679</v>
      </c>
      <c r="O13" s="69">
        <f t="shared" si="0"/>
        <v>22.953382921217809</v>
      </c>
      <c r="P13" s="74"/>
    </row>
    <row r="14" spans="2:16" ht="12" x14ac:dyDescent="0.3">
      <c r="B14" s="38">
        <v>1975</v>
      </c>
      <c r="C14" s="17">
        <v>46917</v>
      </c>
      <c r="D14" s="18">
        <v>138</v>
      </c>
      <c r="E14" s="19">
        <v>28294</v>
      </c>
      <c r="F14" s="20">
        <v>18485</v>
      </c>
      <c r="G14" s="17">
        <v>11755</v>
      </c>
      <c r="H14" s="18">
        <v>29</v>
      </c>
      <c r="I14" s="19">
        <v>6820</v>
      </c>
      <c r="J14" s="20">
        <v>4906</v>
      </c>
      <c r="K14" s="17">
        <v>35162</v>
      </c>
      <c r="L14" s="18">
        <v>109</v>
      </c>
      <c r="M14" s="19">
        <v>21474</v>
      </c>
      <c r="N14" s="20">
        <v>13579</v>
      </c>
      <c r="O14" s="69">
        <f t="shared" si="0"/>
        <v>25.054884157128548</v>
      </c>
      <c r="P14" s="74"/>
    </row>
    <row r="15" spans="2:16" ht="12" x14ac:dyDescent="0.3">
      <c r="B15" s="38">
        <v>1976</v>
      </c>
      <c r="C15" s="17">
        <v>48115</v>
      </c>
      <c r="D15" s="18">
        <v>152</v>
      </c>
      <c r="E15" s="19">
        <v>29165</v>
      </c>
      <c r="F15" s="20">
        <v>18798</v>
      </c>
      <c r="G15" s="17">
        <v>12136</v>
      </c>
      <c r="H15" s="18">
        <v>33</v>
      </c>
      <c r="I15" s="19">
        <v>6772</v>
      </c>
      <c r="J15" s="20">
        <v>5331</v>
      </c>
      <c r="K15" s="17">
        <v>35979</v>
      </c>
      <c r="L15" s="18">
        <v>119</v>
      </c>
      <c r="M15" s="19">
        <v>22393</v>
      </c>
      <c r="N15" s="20">
        <v>13467</v>
      </c>
      <c r="O15" s="69">
        <f t="shared" si="0"/>
        <v>25.222903460459317</v>
      </c>
      <c r="P15" s="74"/>
    </row>
    <row r="16" spans="2:16" ht="12" x14ac:dyDescent="0.3">
      <c r="B16" s="38">
        <v>1977</v>
      </c>
      <c r="C16" s="17">
        <v>49249</v>
      </c>
      <c r="D16" s="18">
        <v>163</v>
      </c>
      <c r="E16" s="19">
        <v>29909</v>
      </c>
      <c r="F16" s="20">
        <v>19177</v>
      </c>
      <c r="G16" s="17">
        <v>13557</v>
      </c>
      <c r="H16" s="18">
        <v>39</v>
      </c>
      <c r="I16" s="19">
        <v>7862</v>
      </c>
      <c r="J16" s="20">
        <v>5656</v>
      </c>
      <c r="K16" s="17">
        <v>35692</v>
      </c>
      <c r="L16" s="18">
        <v>124</v>
      </c>
      <c r="M16" s="19">
        <v>22047</v>
      </c>
      <c r="N16" s="20">
        <v>13521</v>
      </c>
      <c r="O16" s="69">
        <f t="shared" si="0"/>
        <v>27.52746248654795</v>
      </c>
      <c r="P16" s="74"/>
    </row>
    <row r="17" spans="2:30" ht="12" x14ac:dyDescent="0.3">
      <c r="B17" s="38">
        <v>1978</v>
      </c>
      <c r="C17" s="17">
        <v>51045</v>
      </c>
      <c r="D17" s="18">
        <v>168</v>
      </c>
      <c r="E17" s="19">
        <v>31118</v>
      </c>
      <c r="F17" s="20">
        <v>19759</v>
      </c>
      <c r="G17" s="17">
        <v>14817</v>
      </c>
      <c r="H17" s="18">
        <v>40</v>
      </c>
      <c r="I17" s="19">
        <v>8654</v>
      </c>
      <c r="J17" s="20">
        <v>6123</v>
      </c>
      <c r="K17" s="17">
        <v>36228</v>
      </c>
      <c r="L17" s="18">
        <v>128</v>
      </c>
      <c r="M17" s="19">
        <v>22464</v>
      </c>
      <c r="N17" s="20">
        <v>13636</v>
      </c>
      <c r="O17" s="69">
        <f t="shared" si="0"/>
        <v>29.027328827505144</v>
      </c>
      <c r="P17" s="74"/>
    </row>
    <row r="18" spans="2:30" ht="12.75" thickBot="1" x14ac:dyDescent="0.35">
      <c r="B18" s="40">
        <v>1979</v>
      </c>
      <c r="C18" s="22">
        <v>52854</v>
      </c>
      <c r="D18" s="23">
        <v>171</v>
      </c>
      <c r="E18" s="24">
        <v>32378</v>
      </c>
      <c r="F18" s="25">
        <v>20305</v>
      </c>
      <c r="G18" s="22">
        <v>16552</v>
      </c>
      <c r="H18" s="23">
        <v>41</v>
      </c>
      <c r="I18" s="24">
        <v>9583</v>
      </c>
      <c r="J18" s="25">
        <v>6928</v>
      </c>
      <c r="K18" s="22">
        <v>36302</v>
      </c>
      <c r="L18" s="23">
        <v>130</v>
      </c>
      <c r="M18" s="24">
        <v>22795</v>
      </c>
      <c r="N18" s="25">
        <v>13377</v>
      </c>
      <c r="O18" s="69">
        <f t="shared" si="0"/>
        <v>31.316456654179436</v>
      </c>
      <c r="P18" s="74"/>
    </row>
    <row r="19" spans="2:30" ht="12" x14ac:dyDescent="0.3">
      <c r="B19" s="42">
        <v>1980</v>
      </c>
      <c r="C19" s="27">
        <v>54858</v>
      </c>
      <c r="D19" s="28">
        <v>161</v>
      </c>
      <c r="E19" s="29">
        <v>33952</v>
      </c>
      <c r="F19" s="30">
        <v>20745</v>
      </c>
      <c r="G19" s="27">
        <v>18010</v>
      </c>
      <c r="H19" s="28">
        <v>42</v>
      </c>
      <c r="I19" s="29">
        <v>10691</v>
      </c>
      <c r="J19" s="30">
        <v>7277</v>
      </c>
      <c r="K19" s="27">
        <v>36848</v>
      </c>
      <c r="L19" s="28">
        <v>119</v>
      </c>
      <c r="M19" s="29">
        <v>23261</v>
      </c>
      <c r="N19" s="30">
        <v>13468</v>
      </c>
      <c r="O19" s="69">
        <f t="shared" si="0"/>
        <v>32.830216194538622</v>
      </c>
      <c r="P19" s="74"/>
    </row>
    <row r="20" spans="2:30" ht="12" x14ac:dyDescent="0.3">
      <c r="B20" s="38">
        <v>1981</v>
      </c>
      <c r="C20" s="17">
        <v>57838</v>
      </c>
      <c r="D20" s="18">
        <v>170</v>
      </c>
      <c r="E20" s="19">
        <v>36594</v>
      </c>
      <c r="F20" s="20">
        <v>21074</v>
      </c>
      <c r="G20" s="17">
        <v>19513</v>
      </c>
      <c r="H20" s="18">
        <v>43</v>
      </c>
      <c r="I20" s="19">
        <v>12312</v>
      </c>
      <c r="J20" s="20">
        <v>7158</v>
      </c>
      <c r="K20" s="17">
        <v>38325</v>
      </c>
      <c r="L20" s="18">
        <v>127</v>
      </c>
      <c r="M20" s="19">
        <v>24282</v>
      </c>
      <c r="N20" s="20">
        <v>13916</v>
      </c>
      <c r="O20" s="69">
        <f t="shared" si="0"/>
        <v>33.737335315882291</v>
      </c>
      <c r="P20" s="74"/>
    </row>
    <row r="21" spans="2:30" ht="12" x14ac:dyDescent="0.3">
      <c r="B21" s="38">
        <v>1982</v>
      </c>
      <c r="C21" s="17">
        <v>60178</v>
      </c>
      <c r="D21" s="18">
        <v>172</v>
      </c>
      <c r="E21" s="19">
        <v>39158</v>
      </c>
      <c r="F21" s="20">
        <v>20848</v>
      </c>
      <c r="G21" s="17">
        <v>21136</v>
      </c>
      <c r="H21" s="18">
        <v>36</v>
      </c>
      <c r="I21" s="19">
        <v>14128</v>
      </c>
      <c r="J21" s="20">
        <v>6972</v>
      </c>
      <c r="K21" s="17">
        <v>39042</v>
      </c>
      <c r="L21" s="18">
        <v>136</v>
      </c>
      <c r="M21" s="19">
        <v>25030</v>
      </c>
      <c r="N21" s="20">
        <v>13876</v>
      </c>
      <c r="O21" s="69">
        <f t="shared" si="0"/>
        <v>35.122470005649902</v>
      </c>
      <c r="P21" s="74"/>
    </row>
    <row r="22" spans="2:30" ht="12" x14ac:dyDescent="0.3">
      <c r="B22" s="38">
        <v>1983</v>
      </c>
      <c r="C22" s="17">
        <v>63350</v>
      </c>
      <c r="D22" s="18">
        <v>173</v>
      </c>
      <c r="E22" s="19">
        <v>42273</v>
      </c>
      <c r="F22" s="20">
        <v>20904</v>
      </c>
      <c r="G22" s="17">
        <v>23025</v>
      </c>
      <c r="H22" s="18">
        <v>33</v>
      </c>
      <c r="I22" s="19">
        <v>16078</v>
      </c>
      <c r="J22" s="20">
        <v>6914</v>
      </c>
      <c r="K22" s="17">
        <v>40325</v>
      </c>
      <c r="L22" s="18">
        <v>140</v>
      </c>
      <c r="M22" s="19">
        <v>26195</v>
      </c>
      <c r="N22" s="20">
        <v>13990</v>
      </c>
      <c r="O22" s="69">
        <f t="shared" si="0"/>
        <v>36.345698500394633</v>
      </c>
      <c r="P22" s="74"/>
    </row>
    <row r="23" spans="2:30" ht="12" x14ac:dyDescent="0.3">
      <c r="B23" s="38">
        <v>1984</v>
      </c>
      <c r="C23" s="17">
        <v>66372</v>
      </c>
      <c r="D23" s="18">
        <v>234</v>
      </c>
      <c r="E23" s="19">
        <v>45023</v>
      </c>
      <c r="F23" s="20">
        <v>21115</v>
      </c>
      <c r="G23" s="17">
        <v>24853</v>
      </c>
      <c r="H23" s="18">
        <v>57</v>
      </c>
      <c r="I23" s="19">
        <v>17818</v>
      </c>
      <c r="J23" s="20">
        <v>6978</v>
      </c>
      <c r="K23" s="17">
        <v>41519</v>
      </c>
      <c r="L23" s="18">
        <v>177</v>
      </c>
      <c r="M23" s="19">
        <v>27205</v>
      </c>
      <c r="N23" s="20">
        <v>14137</v>
      </c>
      <c r="O23" s="69">
        <f t="shared" si="0"/>
        <v>37.445006930633404</v>
      </c>
      <c r="P23" s="74"/>
    </row>
    <row r="24" spans="2:30" ht="12" x14ac:dyDescent="0.3">
      <c r="B24" s="38">
        <v>1985</v>
      </c>
      <c r="C24" s="17">
        <v>69553</v>
      </c>
      <c r="D24" s="18">
        <v>253</v>
      </c>
      <c r="E24" s="19">
        <v>48122</v>
      </c>
      <c r="F24" s="20">
        <v>21178</v>
      </c>
      <c r="G24" s="17">
        <v>26808</v>
      </c>
      <c r="H24" s="18">
        <v>59</v>
      </c>
      <c r="I24" s="19">
        <v>19782</v>
      </c>
      <c r="J24" s="20">
        <v>6967</v>
      </c>
      <c r="K24" s="17">
        <v>42745</v>
      </c>
      <c r="L24" s="18">
        <v>194</v>
      </c>
      <c r="M24" s="19">
        <v>28340</v>
      </c>
      <c r="N24" s="20">
        <v>14211</v>
      </c>
      <c r="O24" s="69">
        <f t="shared" si="0"/>
        <v>38.543269161646514</v>
      </c>
      <c r="P24" s="74"/>
    </row>
    <row r="25" spans="2:30" ht="12" x14ac:dyDescent="0.3">
      <c r="B25" s="38">
        <v>1986</v>
      </c>
      <c r="C25" s="17">
        <v>71979</v>
      </c>
      <c r="D25" s="18">
        <v>269</v>
      </c>
      <c r="E25" s="19">
        <v>50574</v>
      </c>
      <c r="F25" s="20">
        <v>21136</v>
      </c>
      <c r="G25" s="17">
        <v>28336</v>
      </c>
      <c r="H25" s="18">
        <v>63</v>
      </c>
      <c r="I25" s="19">
        <v>21439</v>
      </c>
      <c r="J25" s="20">
        <v>6834</v>
      </c>
      <c r="K25" s="17">
        <v>43643</v>
      </c>
      <c r="L25" s="18">
        <v>206</v>
      </c>
      <c r="M25" s="19">
        <v>29135</v>
      </c>
      <c r="N25" s="20">
        <v>14302</v>
      </c>
      <c r="O25" s="69">
        <f t="shared" si="0"/>
        <v>39.367037608191282</v>
      </c>
      <c r="P25" s="74"/>
    </row>
    <row r="26" spans="2:30" ht="12" x14ac:dyDescent="0.3">
      <c r="B26" s="38">
        <v>1987</v>
      </c>
      <c r="C26" s="17">
        <v>74858</v>
      </c>
      <c r="D26" s="18">
        <v>267</v>
      </c>
      <c r="E26" s="19">
        <v>53577</v>
      </c>
      <c r="F26" s="20">
        <v>21014</v>
      </c>
      <c r="G26" s="17">
        <v>30497</v>
      </c>
      <c r="H26" s="18">
        <v>67</v>
      </c>
      <c r="I26" s="19">
        <v>23729</v>
      </c>
      <c r="J26" s="20">
        <v>6701</v>
      </c>
      <c r="K26" s="17">
        <v>44361</v>
      </c>
      <c r="L26" s="18">
        <v>200</v>
      </c>
      <c r="M26" s="19">
        <v>29848</v>
      </c>
      <c r="N26" s="20">
        <v>14313</v>
      </c>
      <c r="O26" s="69">
        <f t="shared" si="0"/>
        <v>40.739800689305085</v>
      </c>
      <c r="P26" s="74"/>
    </row>
    <row r="27" spans="2:30" ht="12" x14ac:dyDescent="0.3">
      <c r="B27" s="38">
        <v>1988</v>
      </c>
      <c r="C27" s="17">
        <v>77430</v>
      </c>
      <c r="D27" s="18">
        <v>305</v>
      </c>
      <c r="E27" s="19">
        <v>55824</v>
      </c>
      <c r="F27" s="20">
        <v>21301</v>
      </c>
      <c r="G27" s="17">
        <v>32622</v>
      </c>
      <c r="H27" s="18">
        <v>84</v>
      </c>
      <c r="I27" s="19">
        <v>25877</v>
      </c>
      <c r="J27" s="20">
        <v>6661</v>
      </c>
      <c r="K27" s="17">
        <v>44808</v>
      </c>
      <c r="L27" s="18">
        <v>221</v>
      </c>
      <c r="M27" s="19">
        <v>29947</v>
      </c>
      <c r="N27" s="20">
        <v>14640</v>
      </c>
      <c r="O27" s="69">
        <f t="shared" si="0"/>
        <v>42.130956993413406</v>
      </c>
      <c r="P27" s="74"/>
      <c r="AD27" s="72"/>
    </row>
    <row r="28" spans="2:30" ht="12.75" thickBot="1" x14ac:dyDescent="0.35">
      <c r="B28" s="43">
        <v>1989</v>
      </c>
      <c r="C28" s="31">
        <v>81699</v>
      </c>
      <c r="D28" s="32">
        <v>317</v>
      </c>
      <c r="E28" s="33">
        <v>59311</v>
      </c>
      <c r="F28" s="34">
        <v>22071</v>
      </c>
      <c r="G28" s="31">
        <v>35707</v>
      </c>
      <c r="H28" s="32">
        <v>91</v>
      </c>
      <c r="I28" s="33">
        <v>28696</v>
      </c>
      <c r="J28" s="34">
        <v>6920</v>
      </c>
      <c r="K28" s="31">
        <v>45992</v>
      </c>
      <c r="L28" s="32">
        <v>226</v>
      </c>
      <c r="M28" s="33">
        <v>30615</v>
      </c>
      <c r="N28" s="34">
        <v>15151</v>
      </c>
      <c r="O28" s="69">
        <f t="shared" si="0"/>
        <v>43.705553311546041</v>
      </c>
      <c r="P28" s="74"/>
      <c r="AB28" s="70"/>
      <c r="AC28" s="73"/>
      <c r="AD28" s="71"/>
    </row>
    <row r="29" spans="2:30" ht="12" x14ac:dyDescent="0.3">
      <c r="B29" s="41">
        <v>1990</v>
      </c>
      <c r="C29" s="12">
        <v>89719</v>
      </c>
      <c r="D29" s="13">
        <v>323</v>
      </c>
      <c r="E29" s="14">
        <v>67168</v>
      </c>
      <c r="F29" s="15">
        <v>22228</v>
      </c>
      <c r="G29" s="12">
        <v>41718</v>
      </c>
      <c r="H29" s="13">
        <v>92</v>
      </c>
      <c r="I29" s="14">
        <v>34597</v>
      </c>
      <c r="J29" s="15">
        <v>7029</v>
      </c>
      <c r="K29" s="12">
        <v>48001</v>
      </c>
      <c r="L29" s="13">
        <v>231</v>
      </c>
      <c r="M29" s="14">
        <v>32571</v>
      </c>
      <c r="N29" s="15">
        <v>15199</v>
      </c>
      <c r="O29" s="69">
        <f t="shared" si="0"/>
        <v>46.498512020865149</v>
      </c>
      <c r="P29" s="74"/>
      <c r="AB29" s="70"/>
      <c r="AC29" s="73"/>
      <c r="AD29" s="71"/>
    </row>
    <row r="30" spans="2:30" ht="12" x14ac:dyDescent="0.3">
      <c r="B30" s="38">
        <v>1991</v>
      </c>
      <c r="C30" s="17">
        <v>92348</v>
      </c>
      <c r="D30" s="18">
        <v>332</v>
      </c>
      <c r="E30" s="19">
        <v>69704</v>
      </c>
      <c r="F30" s="20">
        <v>22312</v>
      </c>
      <c r="G30" s="17">
        <v>43944</v>
      </c>
      <c r="H30" s="18">
        <v>96</v>
      </c>
      <c r="I30" s="19">
        <v>36825</v>
      </c>
      <c r="J30" s="20">
        <v>7023</v>
      </c>
      <c r="K30" s="17">
        <v>48404</v>
      </c>
      <c r="L30" s="18">
        <v>236</v>
      </c>
      <c r="M30" s="19">
        <v>32879</v>
      </c>
      <c r="N30" s="20">
        <v>15289</v>
      </c>
      <c r="O30" s="69">
        <f t="shared" si="0"/>
        <v>47.585221120110887</v>
      </c>
      <c r="P30" s="74"/>
      <c r="AB30" s="70"/>
      <c r="AC30" s="73"/>
      <c r="AD30" s="71"/>
    </row>
    <row r="31" spans="2:30" ht="12" x14ac:dyDescent="0.3">
      <c r="B31" s="38">
        <v>1992</v>
      </c>
      <c r="C31" s="17">
        <v>95330</v>
      </c>
      <c r="D31" s="18">
        <v>347</v>
      </c>
      <c r="E31" s="19">
        <v>72230</v>
      </c>
      <c r="F31" s="20">
        <v>22753</v>
      </c>
      <c r="G31" s="17">
        <v>46019</v>
      </c>
      <c r="H31" s="18">
        <v>105</v>
      </c>
      <c r="I31" s="19">
        <v>38762</v>
      </c>
      <c r="J31" s="20">
        <v>7152</v>
      </c>
      <c r="K31" s="17">
        <v>49311</v>
      </c>
      <c r="L31" s="18">
        <v>242</v>
      </c>
      <c r="M31" s="19">
        <v>33468</v>
      </c>
      <c r="N31" s="20">
        <v>15601</v>
      </c>
      <c r="O31" s="69">
        <f t="shared" si="0"/>
        <v>48.273366201615445</v>
      </c>
      <c r="P31" s="74"/>
    </row>
    <row r="32" spans="2:30" ht="12" x14ac:dyDescent="0.3">
      <c r="B32" s="38">
        <v>1993</v>
      </c>
      <c r="C32" s="17">
        <v>97131</v>
      </c>
      <c r="D32" s="18">
        <v>356</v>
      </c>
      <c r="E32" s="19">
        <v>73896</v>
      </c>
      <c r="F32" s="20">
        <v>22879</v>
      </c>
      <c r="G32" s="17">
        <v>47131</v>
      </c>
      <c r="H32" s="18">
        <v>126</v>
      </c>
      <c r="I32" s="19">
        <v>39854</v>
      </c>
      <c r="J32" s="20">
        <v>7151</v>
      </c>
      <c r="K32" s="17">
        <v>50000</v>
      </c>
      <c r="L32" s="18">
        <v>230</v>
      </c>
      <c r="M32" s="19">
        <v>34042</v>
      </c>
      <c r="N32" s="20">
        <v>15728</v>
      </c>
      <c r="O32" s="69">
        <f t="shared" si="0"/>
        <v>48.52312855833874</v>
      </c>
      <c r="P32" s="74"/>
    </row>
    <row r="33" spans="2:16" ht="12" x14ac:dyDescent="0.3">
      <c r="B33" s="38">
        <v>1994</v>
      </c>
      <c r="C33" s="17">
        <v>99775</v>
      </c>
      <c r="D33" s="18">
        <v>359</v>
      </c>
      <c r="E33" s="19">
        <v>76683</v>
      </c>
      <c r="F33" s="20">
        <v>22733</v>
      </c>
      <c r="G33" s="17">
        <v>48931</v>
      </c>
      <c r="H33" s="18">
        <v>127</v>
      </c>
      <c r="I33" s="19">
        <v>41661</v>
      </c>
      <c r="J33" s="20">
        <v>7143</v>
      </c>
      <c r="K33" s="17">
        <v>50844</v>
      </c>
      <c r="L33" s="18">
        <v>232</v>
      </c>
      <c r="M33" s="19">
        <v>35022</v>
      </c>
      <c r="N33" s="20">
        <v>15590</v>
      </c>
      <c r="O33" s="69">
        <f t="shared" si="0"/>
        <v>49.041343021799051</v>
      </c>
      <c r="P33" s="74"/>
    </row>
    <row r="34" spans="2:16" ht="12" x14ac:dyDescent="0.3">
      <c r="B34" s="38">
        <v>1995</v>
      </c>
      <c r="C34" s="17">
        <v>99931</v>
      </c>
      <c r="D34" s="18">
        <v>365</v>
      </c>
      <c r="E34" s="19">
        <v>77041</v>
      </c>
      <c r="F34" s="20">
        <v>22525</v>
      </c>
      <c r="G34" s="17">
        <v>49778</v>
      </c>
      <c r="H34" s="18">
        <v>136</v>
      </c>
      <c r="I34" s="19">
        <v>42531</v>
      </c>
      <c r="J34" s="20">
        <v>7111</v>
      </c>
      <c r="K34" s="17">
        <v>50153</v>
      </c>
      <c r="L34" s="18">
        <v>229</v>
      </c>
      <c r="M34" s="19">
        <v>34510</v>
      </c>
      <c r="N34" s="20">
        <v>15414</v>
      </c>
      <c r="O34" s="69">
        <f t="shared" si="0"/>
        <v>49.812370535669615</v>
      </c>
      <c r="P34" s="74"/>
    </row>
    <row r="35" spans="2:16" ht="12" x14ac:dyDescent="0.3">
      <c r="B35" s="38">
        <v>1996</v>
      </c>
      <c r="C35" s="17">
        <v>99928</v>
      </c>
      <c r="D35" s="18">
        <v>378</v>
      </c>
      <c r="E35" s="19">
        <v>77275</v>
      </c>
      <c r="F35" s="20">
        <v>22275</v>
      </c>
      <c r="G35" s="17">
        <v>50815</v>
      </c>
      <c r="H35" s="18">
        <v>139</v>
      </c>
      <c r="I35" s="19">
        <v>43556</v>
      </c>
      <c r="J35" s="20">
        <v>7120</v>
      </c>
      <c r="K35" s="17">
        <v>49113</v>
      </c>
      <c r="L35" s="18">
        <v>239</v>
      </c>
      <c r="M35" s="19">
        <v>33719</v>
      </c>
      <c r="N35" s="20">
        <v>15155</v>
      </c>
      <c r="O35" s="69">
        <f t="shared" si="0"/>
        <v>50.851613161476259</v>
      </c>
      <c r="P35" s="74"/>
    </row>
    <row r="36" spans="2:16" ht="12" x14ac:dyDescent="0.3">
      <c r="B36" s="38">
        <v>1997</v>
      </c>
      <c r="C36" s="17">
        <v>97931</v>
      </c>
      <c r="D36" s="18">
        <v>384</v>
      </c>
      <c r="E36" s="19">
        <v>75715</v>
      </c>
      <c r="F36" s="20">
        <v>21832</v>
      </c>
      <c r="G36" s="17">
        <v>50688</v>
      </c>
      <c r="H36" s="18">
        <v>147</v>
      </c>
      <c r="I36" s="19">
        <v>43515</v>
      </c>
      <c r="J36" s="20">
        <v>7026</v>
      </c>
      <c r="K36" s="17">
        <v>47243</v>
      </c>
      <c r="L36" s="18">
        <v>237</v>
      </c>
      <c r="M36" s="19">
        <v>32200</v>
      </c>
      <c r="N36" s="20">
        <v>14806</v>
      </c>
      <c r="O36" s="69">
        <f t="shared" ref="O36:O63" si="1">G36/C36*100</f>
        <v>51.758891464398403</v>
      </c>
      <c r="P36" s="74"/>
    </row>
    <row r="37" spans="2:16" ht="12" x14ac:dyDescent="0.3">
      <c r="B37" s="38">
        <v>1998</v>
      </c>
      <c r="C37" s="17">
        <v>96016</v>
      </c>
      <c r="D37" s="18">
        <v>386</v>
      </c>
      <c r="E37" s="19">
        <v>74253</v>
      </c>
      <c r="F37" s="20">
        <v>21377</v>
      </c>
      <c r="G37" s="17">
        <v>50172</v>
      </c>
      <c r="H37" s="18">
        <v>151</v>
      </c>
      <c r="I37" s="19">
        <v>43135</v>
      </c>
      <c r="J37" s="20">
        <v>6886</v>
      </c>
      <c r="K37" s="17">
        <v>45844</v>
      </c>
      <c r="L37" s="18">
        <v>235</v>
      </c>
      <c r="M37" s="19">
        <v>31118</v>
      </c>
      <c r="N37" s="20">
        <v>14491</v>
      </c>
      <c r="O37" s="69">
        <f t="shared" si="1"/>
        <v>52.253791034827522</v>
      </c>
      <c r="P37" s="74"/>
    </row>
    <row r="38" spans="2:16" ht="12.75" thickBot="1" x14ac:dyDescent="0.35">
      <c r="B38" s="40">
        <v>1999</v>
      </c>
      <c r="C38" s="22">
        <v>93244</v>
      </c>
      <c r="D38" s="23">
        <v>381</v>
      </c>
      <c r="E38" s="24">
        <v>72280</v>
      </c>
      <c r="F38" s="25">
        <v>20583</v>
      </c>
      <c r="G38" s="22">
        <v>50410</v>
      </c>
      <c r="H38" s="23">
        <v>145</v>
      </c>
      <c r="I38" s="24">
        <v>43315</v>
      </c>
      <c r="J38" s="25">
        <v>6950</v>
      </c>
      <c r="K38" s="22">
        <v>42834</v>
      </c>
      <c r="L38" s="23">
        <v>236</v>
      </c>
      <c r="M38" s="24">
        <v>28965</v>
      </c>
      <c r="N38" s="25">
        <v>13633</v>
      </c>
      <c r="O38" s="69">
        <f t="shared" si="1"/>
        <v>54.062459782935093</v>
      </c>
      <c r="P38" s="74"/>
    </row>
    <row r="39" spans="2:16" ht="12" x14ac:dyDescent="0.3">
      <c r="B39" s="41">
        <v>2000</v>
      </c>
      <c r="C39" s="12">
        <v>92589</v>
      </c>
      <c r="D39" s="13">
        <v>380</v>
      </c>
      <c r="E39" s="14">
        <v>72277</v>
      </c>
      <c r="F39" s="15">
        <v>19932</v>
      </c>
      <c r="G39" s="12">
        <v>53292</v>
      </c>
      <c r="H39" s="13">
        <v>155</v>
      </c>
      <c r="I39" s="14">
        <v>45951</v>
      </c>
      <c r="J39" s="15">
        <v>7186</v>
      </c>
      <c r="K39" s="12">
        <v>39297</v>
      </c>
      <c r="L39" s="13">
        <v>225</v>
      </c>
      <c r="M39" s="14">
        <v>26326</v>
      </c>
      <c r="N39" s="15">
        <v>12746</v>
      </c>
      <c r="O39" s="69">
        <f t="shared" si="1"/>
        <v>57.557593234617499</v>
      </c>
      <c r="P39" s="74"/>
    </row>
    <row r="40" spans="2:16" ht="12" x14ac:dyDescent="0.3">
      <c r="B40" s="38">
        <v>2001</v>
      </c>
      <c r="C40" s="17">
        <v>93385</v>
      </c>
      <c r="D40" s="18">
        <v>378</v>
      </c>
      <c r="E40" s="19">
        <v>73395</v>
      </c>
      <c r="F40" s="20">
        <v>19612</v>
      </c>
      <c r="G40" s="17">
        <v>54865</v>
      </c>
      <c r="H40" s="18">
        <v>157</v>
      </c>
      <c r="I40" s="19">
        <v>47570</v>
      </c>
      <c r="J40" s="20">
        <v>7138</v>
      </c>
      <c r="K40" s="17">
        <v>38520</v>
      </c>
      <c r="L40" s="18">
        <v>221</v>
      </c>
      <c r="M40" s="19">
        <v>25825</v>
      </c>
      <c r="N40" s="20">
        <v>12474</v>
      </c>
      <c r="O40" s="69">
        <f t="shared" si="1"/>
        <v>58.751405471970877</v>
      </c>
      <c r="P40" s="74"/>
    </row>
    <row r="41" spans="2:16" ht="12" x14ac:dyDescent="0.3">
      <c r="B41" s="38">
        <v>2002</v>
      </c>
      <c r="C41" s="17">
        <v>95283</v>
      </c>
      <c r="D41" s="18">
        <v>380</v>
      </c>
      <c r="E41" s="19">
        <v>75337</v>
      </c>
      <c r="F41" s="20">
        <v>19566</v>
      </c>
      <c r="G41" s="17">
        <v>56878</v>
      </c>
      <c r="H41" s="18">
        <v>167</v>
      </c>
      <c r="I41" s="19">
        <v>49467</v>
      </c>
      <c r="J41" s="20">
        <v>7244</v>
      </c>
      <c r="K41" s="17">
        <v>38405</v>
      </c>
      <c r="L41" s="18">
        <v>213</v>
      </c>
      <c r="M41" s="19">
        <v>25870</v>
      </c>
      <c r="N41" s="20">
        <v>12322</v>
      </c>
      <c r="O41" s="69">
        <f t="shared" si="1"/>
        <v>59.693754394802859</v>
      </c>
      <c r="P41" s="74"/>
    </row>
    <row r="42" spans="2:16" ht="12" x14ac:dyDescent="0.3">
      <c r="B42" s="38">
        <v>2003</v>
      </c>
      <c r="C42" s="17">
        <v>99717</v>
      </c>
      <c r="D42" s="18">
        <v>381</v>
      </c>
      <c r="E42" s="19">
        <v>79285</v>
      </c>
      <c r="F42" s="20">
        <v>20051</v>
      </c>
      <c r="G42" s="17">
        <v>60674</v>
      </c>
      <c r="H42" s="18">
        <v>179</v>
      </c>
      <c r="I42" s="19">
        <v>52876</v>
      </c>
      <c r="J42" s="20">
        <v>7619</v>
      </c>
      <c r="K42" s="17">
        <v>39043</v>
      </c>
      <c r="L42" s="18">
        <v>202</v>
      </c>
      <c r="M42" s="19">
        <v>26409</v>
      </c>
      <c r="N42" s="20">
        <v>12432</v>
      </c>
      <c r="O42" s="69">
        <f t="shared" si="1"/>
        <v>60.846194731088985</v>
      </c>
      <c r="P42" s="74"/>
    </row>
    <row r="43" spans="2:16" ht="12" x14ac:dyDescent="0.3">
      <c r="B43" s="38">
        <v>2004</v>
      </c>
      <c r="C43" s="17">
        <v>101719</v>
      </c>
      <c r="D43" s="18">
        <v>376</v>
      </c>
      <c r="E43" s="19">
        <v>81395</v>
      </c>
      <c r="F43" s="20">
        <v>19948</v>
      </c>
      <c r="G43" s="17">
        <v>62511</v>
      </c>
      <c r="H43" s="18">
        <v>180</v>
      </c>
      <c r="I43" s="19">
        <v>54762</v>
      </c>
      <c r="J43" s="20">
        <v>7569</v>
      </c>
      <c r="K43" s="17">
        <v>39208</v>
      </c>
      <c r="L43" s="18">
        <v>196</v>
      </c>
      <c r="M43" s="19">
        <v>26633</v>
      </c>
      <c r="N43" s="20">
        <v>12379</v>
      </c>
      <c r="O43" s="69">
        <f t="shared" si="1"/>
        <v>61.454595503298307</v>
      </c>
      <c r="P43" s="74"/>
    </row>
    <row r="44" spans="2:16" ht="12" x14ac:dyDescent="0.3">
      <c r="B44" s="38">
        <v>2005</v>
      </c>
      <c r="C44" s="17">
        <v>103835</v>
      </c>
      <c r="D44" s="18">
        <v>372</v>
      </c>
      <c r="E44" s="19">
        <v>83621</v>
      </c>
      <c r="F44" s="20">
        <v>19842</v>
      </c>
      <c r="G44" s="17">
        <v>64659</v>
      </c>
      <c r="H44" s="18">
        <v>179</v>
      </c>
      <c r="I44" s="19">
        <v>56878</v>
      </c>
      <c r="J44" s="20">
        <v>7602</v>
      </c>
      <c r="K44" s="17">
        <v>39176</v>
      </c>
      <c r="L44" s="18">
        <v>193</v>
      </c>
      <c r="M44" s="19">
        <v>26743</v>
      </c>
      <c r="N44" s="20">
        <v>12240</v>
      </c>
      <c r="O44" s="69">
        <f t="shared" si="1"/>
        <v>62.270910579284447</v>
      </c>
      <c r="P44" s="74"/>
    </row>
    <row r="45" spans="2:16" ht="12" x14ac:dyDescent="0.3">
      <c r="B45" s="38">
        <v>2006</v>
      </c>
      <c r="C45" s="17">
        <v>106919</v>
      </c>
      <c r="D45" s="18">
        <v>373</v>
      </c>
      <c r="E45" s="19">
        <v>86684</v>
      </c>
      <c r="F45" s="20">
        <v>19862</v>
      </c>
      <c r="G45" s="17">
        <v>67344</v>
      </c>
      <c r="H45" s="18">
        <v>198</v>
      </c>
      <c r="I45" s="19">
        <v>59380</v>
      </c>
      <c r="J45" s="20">
        <v>7766</v>
      </c>
      <c r="K45" s="17">
        <v>39575</v>
      </c>
      <c r="L45" s="18">
        <v>175</v>
      </c>
      <c r="M45" s="19">
        <v>27304</v>
      </c>
      <c r="N45" s="20">
        <v>12096</v>
      </c>
      <c r="O45" s="69">
        <f t="shared" si="1"/>
        <v>62.985998746714799</v>
      </c>
      <c r="P45" s="74"/>
    </row>
    <row r="46" spans="2:16" ht="12" x14ac:dyDescent="0.3">
      <c r="B46" s="38">
        <v>2007</v>
      </c>
      <c r="C46" s="17">
        <v>107986</v>
      </c>
      <c r="D46" s="18">
        <v>385</v>
      </c>
      <c r="E46" s="19">
        <v>87773</v>
      </c>
      <c r="F46" s="20">
        <v>19828</v>
      </c>
      <c r="G46" s="17">
        <v>68673</v>
      </c>
      <c r="H46" s="18">
        <v>212</v>
      </c>
      <c r="I46" s="19">
        <v>60561</v>
      </c>
      <c r="J46" s="20">
        <v>7900</v>
      </c>
      <c r="K46" s="17">
        <v>39313</v>
      </c>
      <c r="L46" s="18">
        <v>173</v>
      </c>
      <c r="M46" s="19">
        <v>27212</v>
      </c>
      <c r="N46" s="20">
        <v>11928</v>
      </c>
      <c r="O46" s="69">
        <f t="shared" si="1"/>
        <v>63.594354823773443</v>
      </c>
      <c r="P46" s="74"/>
    </row>
    <row r="47" spans="2:16" ht="12" x14ac:dyDescent="0.3">
      <c r="B47" s="38">
        <v>2008</v>
      </c>
      <c r="C47" s="17">
        <v>108700</v>
      </c>
      <c r="D47" s="18">
        <v>392</v>
      </c>
      <c r="E47" s="50">
        <v>88598</v>
      </c>
      <c r="F47" s="79">
        <v>19710</v>
      </c>
      <c r="G47" s="100">
        <v>70141</v>
      </c>
      <c r="H47" s="49">
        <v>224</v>
      </c>
      <c r="I47" s="50">
        <v>61847</v>
      </c>
      <c r="J47" s="79">
        <v>8070</v>
      </c>
      <c r="K47" s="100">
        <v>38559</v>
      </c>
      <c r="L47" s="49">
        <v>168</v>
      </c>
      <c r="M47" s="50">
        <v>26751</v>
      </c>
      <c r="N47" s="79">
        <v>11640</v>
      </c>
      <c r="O47" s="69">
        <f t="shared" si="1"/>
        <v>64.527138914443427</v>
      </c>
      <c r="P47" s="74"/>
    </row>
    <row r="48" spans="2:16" ht="12.75" thickBot="1" x14ac:dyDescent="0.35">
      <c r="B48" s="40">
        <v>2009</v>
      </c>
      <c r="C48" s="22">
        <v>109075</v>
      </c>
      <c r="D48" s="23">
        <v>387</v>
      </c>
      <c r="E48" s="24">
        <v>89036</v>
      </c>
      <c r="F48" s="25">
        <v>19652</v>
      </c>
      <c r="G48" s="22">
        <v>71091</v>
      </c>
      <c r="H48" s="23">
        <v>232</v>
      </c>
      <c r="I48" s="24">
        <v>62613</v>
      </c>
      <c r="J48" s="25">
        <v>8246</v>
      </c>
      <c r="K48" s="22">
        <v>37984</v>
      </c>
      <c r="L48" s="23">
        <v>155</v>
      </c>
      <c r="M48" s="24">
        <v>26423</v>
      </c>
      <c r="N48" s="25">
        <v>11406</v>
      </c>
      <c r="O48" s="69">
        <f t="shared" si="1"/>
        <v>65.17625487050195</v>
      </c>
      <c r="P48" s="74"/>
    </row>
    <row r="49" spans="2:16" ht="12" x14ac:dyDescent="0.3">
      <c r="B49" s="41">
        <v>2010</v>
      </c>
      <c r="C49" s="12">
        <v>108781</v>
      </c>
      <c r="D49" s="13">
        <v>388</v>
      </c>
      <c r="E49" s="14">
        <v>89029</v>
      </c>
      <c r="F49" s="15">
        <v>19364</v>
      </c>
      <c r="G49" s="12">
        <v>71466</v>
      </c>
      <c r="H49" s="13">
        <v>247</v>
      </c>
      <c r="I49" s="14">
        <v>62986</v>
      </c>
      <c r="J49" s="15">
        <v>8233</v>
      </c>
      <c r="K49" s="12">
        <v>37315</v>
      </c>
      <c r="L49" s="13">
        <v>141</v>
      </c>
      <c r="M49" s="14">
        <v>26043</v>
      </c>
      <c r="N49" s="15">
        <v>11131</v>
      </c>
      <c r="O49" s="69">
        <f t="shared" si="1"/>
        <v>65.69713460990431</v>
      </c>
      <c r="P49" s="74"/>
    </row>
    <row r="50" spans="2:16" ht="12" x14ac:dyDescent="0.3">
      <c r="B50" s="38">
        <v>2011</v>
      </c>
      <c r="C50" s="17">
        <v>110658</v>
      </c>
      <c r="D50" s="18">
        <v>399</v>
      </c>
      <c r="E50" s="19">
        <v>91096</v>
      </c>
      <c r="F50" s="20">
        <v>19163</v>
      </c>
      <c r="G50" s="17">
        <v>73934</v>
      </c>
      <c r="H50" s="18">
        <v>259</v>
      </c>
      <c r="I50" s="19">
        <v>65408</v>
      </c>
      <c r="J50" s="20">
        <v>8267</v>
      </c>
      <c r="K50" s="17">
        <v>36724</v>
      </c>
      <c r="L50" s="18">
        <v>140</v>
      </c>
      <c r="M50" s="19">
        <v>25688</v>
      </c>
      <c r="N50" s="20">
        <v>10896</v>
      </c>
      <c r="O50" s="69">
        <f t="shared" si="1"/>
        <v>66.81306367366119</v>
      </c>
      <c r="P50" s="74"/>
    </row>
    <row r="51" spans="2:16" ht="12" x14ac:dyDescent="0.3">
      <c r="B51" s="38">
        <v>2012</v>
      </c>
      <c r="C51" s="17">
        <v>111004</v>
      </c>
      <c r="D51" s="18">
        <v>406</v>
      </c>
      <c r="E51" s="19">
        <v>91583</v>
      </c>
      <c r="F51" s="20">
        <v>19015</v>
      </c>
      <c r="G51" s="17">
        <v>74737</v>
      </c>
      <c r="H51" s="18">
        <v>268</v>
      </c>
      <c r="I51" s="19">
        <v>66160</v>
      </c>
      <c r="J51" s="20">
        <v>8309</v>
      </c>
      <c r="K51" s="17">
        <v>36267</v>
      </c>
      <c r="L51" s="18">
        <v>138</v>
      </c>
      <c r="M51" s="19">
        <v>25423</v>
      </c>
      <c r="N51" s="20">
        <v>10706</v>
      </c>
      <c r="O51" s="69">
        <f t="shared" si="1"/>
        <v>67.328204389031015</v>
      </c>
      <c r="P51" s="74"/>
    </row>
    <row r="52" spans="2:16" ht="12" x14ac:dyDescent="0.3">
      <c r="B52" s="38">
        <v>2013</v>
      </c>
      <c r="C52" s="17">
        <v>112690</v>
      </c>
      <c r="D52" s="18">
        <v>406</v>
      </c>
      <c r="E52" s="19">
        <v>92991</v>
      </c>
      <c r="F52" s="20">
        <v>19293</v>
      </c>
      <c r="G52" s="17">
        <v>76116</v>
      </c>
      <c r="H52" s="18">
        <v>269</v>
      </c>
      <c r="I52" s="19">
        <v>67208</v>
      </c>
      <c r="J52" s="20">
        <v>8639</v>
      </c>
      <c r="K52" s="17">
        <v>36574</v>
      </c>
      <c r="L52" s="18">
        <v>137</v>
      </c>
      <c r="M52" s="19">
        <v>25783</v>
      </c>
      <c r="N52" s="20">
        <v>10654</v>
      </c>
      <c r="O52" s="69">
        <f t="shared" si="1"/>
        <v>67.544591356819595</v>
      </c>
      <c r="P52" s="74"/>
    </row>
    <row r="53" spans="2:16" ht="12" x14ac:dyDescent="0.3">
      <c r="B53" s="38">
        <v>2014</v>
      </c>
      <c r="C53" s="17">
        <v>113349</v>
      </c>
      <c r="D53" s="18">
        <v>406</v>
      </c>
      <c r="E53" s="19">
        <v>93877</v>
      </c>
      <c r="F53" s="20">
        <v>19066</v>
      </c>
      <c r="G53" s="17">
        <v>77008</v>
      </c>
      <c r="H53" s="18">
        <v>270</v>
      </c>
      <c r="I53" s="19">
        <v>68110</v>
      </c>
      <c r="J53" s="20">
        <v>8628</v>
      </c>
      <c r="K53" s="17">
        <v>36341</v>
      </c>
      <c r="L53" s="18">
        <v>136</v>
      </c>
      <c r="M53" s="19">
        <v>25767</v>
      </c>
      <c r="N53" s="20">
        <v>10438</v>
      </c>
      <c r="O53" s="69">
        <f t="shared" si="1"/>
        <v>67.938843748070127</v>
      </c>
      <c r="P53" s="74"/>
    </row>
    <row r="54" spans="2:16" ht="12" x14ac:dyDescent="0.3">
      <c r="B54" s="38">
        <v>2015</v>
      </c>
      <c r="C54" s="17">
        <v>111247</v>
      </c>
      <c r="D54" s="18">
        <v>407</v>
      </c>
      <c r="E54" s="19">
        <v>92169</v>
      </c>
      <c r="F54" s="20">
        <v>18671</v>
      </c>
      <c r="G54" s="17">
        <v>76298</v>
      </c>
      <c r="H54" s="18">
        <v>272</v>
      </c>
      <c r="I54" s="19">
        <v>67395</v>
      </c>
      <c r="J54" s="20">
        <v>8631</v>
      </c>
      <c r="K54" s="17">
        <v>34949</v>
      </c>
      <c r="L54" s="18">
        <v>135</v>
      </c>
      <c r="M54" s="19">
        <v>24774</v>
      </c>
      <c r="N54" s="20">
        <v>10040</v>
      </c>
      <c r="O54" s="69">
        <f t="shared" si="1"/>
        <v>68.584321374958421</v>
      </c>
      <c r="P54" s="74"/>
    </row>
    <row r="55" spans="2:16" ht="12" x14ac:dyDescent="0.3">
      <c r="B55" s="38">
        <v>2016</v>
      </c>
      <c r="C55" s="17">
        <v>109525</v>
      </c>
      <c r="D55" s="18">
        <v>406</v>
      </c>
      <c r="E55" s="19">
        <v>90828</v>
      </c>
      <c r="F55" s="20">
        <v>18291</v>
      </c>
      <c r="G55" s="17">
        <v>75375</v>
      </c>
      <c r="H55" s="18">
        <v>274</v>
      </c>
      <c r="I55" s="19">
        <v>66532</v>
      </c>
      <c r="J55" s="20">
        <v>8569</v>
      </c>
      <c r="K55" s="17">
        <v>34150</v>
      </c>
      <c r="L55" s="18">
        <v>132</v>
      </c>
      <c r="M55" s="19">
        <v>24296</v>
      </c>
      <c r="N55" s="20">
        <v>9722</v>
      </c>
      <c r="O55" s="69">
        <f t="shared" si="1"/>
        <v>68.819904131476832</v>
      </c>
      <c r="P55" s="74"/>
    </row>
    <row r="56" spans="2:16" ht="12" x14ac:dyDescent="0.3">
      <c r="B56" s="38">
        <v>2017</v>
      </c>
      <c r="C56" s="17">
        <v>109130</v>
      </c>
      <c r="D56" s="18">
        <v>401</v>
      </c>
      <c r="E56" s="19">
        <v>90695</v>
      </c>
      <c r="F56" s="20">
        <v>18034</v>
      </c>
      <c r="G56" s="17">
        <v>75616</v>
      </c>
      <c r="H56" s="18">
        <v>273</v>
      </c>
      <c r="I56" s="19">
        <v>66790</v>
      </c>
      <c r="J56" s="20">
        <v>8553</v>
      </c>
      <c r="K56" s="17">
        <v>33514</v>
      </c>
      <c r="L56" s="18">
        <v>128</v>
      </c>
      <c r="M56" s="19">
        <v>23905</v>
      </c>
      <c r="N56" s="20">
        <v>9481</v>
      </c>
      <c r="O56" s="69">
        <f t="shared" si="1"/>
        <v>69.289837808118762</v>
      </c>
      <c r="P56" s="74"/>
    </row>
    <row r="57" spans="2:16" ht="12" x14ac:dyDescent="0.3">
      <c r="B57" s="38">
        <v>2018</v>
      </c>
      <c r="C57" s="17">
        <v>109906</v>
      </c>
      <c r="D57" s="18">
        <v>400</v>
      </c>
      <c r="E57" s="19">
        <v>91686</v>
      </c>
      <c r="F57" s="20">
        <v>17820</v>
      </c>
      <c r="G57" s="17">
        <v>76615</v>
      </c>
      <c r="H57" s="18">
        <v>269</v>
      </c>
      <c r="I57" s="19">
        <v>67755</v>
      </c>
      <c r="J57" s="20">
        <v>8591</v>
      </c>
      <c r="K57" s="17">
        <v>33291</v>
      </c>
      <c r="L57" s="18">
        <v>131</v>
      </c>
      <c r="M57" s="19">
        <v>23931</v>
      </c>
      <c r="N57" s="20">
        <v>9229</v>
      </c>
      <c r="O57" s="69">
        <f t="shared" si="1"/>
        <v>69.709569996178558</v>
      </c>
    </row>
    <row r="58" spans="2:16" ht="12.75" thickBot="1" x14ac:dyDescent="0.35">
      <c r="B58" s="40">
        <v>2019</v>
      </c>
      <c r="C58" s="22">
        <v>110556</v>
      </c>
      <c r="D58" s="23">
        <v>405</v>
      </c>
      <c r="E58" s="24">
        <v>92385</v>
      </c>
      <c r="F58" s="25">
        <v>17766</v>
      </c>
      <c r="G58" s="22">
        <v>77535</v>
      </c>
      <c r="H58" s="23">
        <v>275</v>
      </c>
      <c r="I58" s="24">
        <v>68524</v>
      </c>
      <c r="J58" s="25">
        <v>8736</v>
      </c>
      <c r="K58" s="22">
        <v>33021</v>
      </c>
      <c r="L58" s="23">
        <v>130</v>
      </c>
      <c r="M58" s="24">
        <v>23861</v>
      </c>
      <c r="N58" s="25">
        <v>9030</v>
      </c>
      <c r="O58" s="69">
        <f t="shared" si="1"/>
        <v>70.131878866818624</v>
      </c>
    </row>
    <row r="59" spans="2:16" ht="12" x14ac:dyDescent="0.3">
      <c r="B59" s="42">
        <v>2020</v>
      </c>
      <c r="C59" s="27">
        <v>111894</v>
      </c>
      <c r="D59" s="28">
        <v>406</v>
      </c>
      <c r="E59" s="29">
        <v>93747</v>
      </c>
      <c r="F59" s="30">
        <v>17741</v>
      </c>
      <c r="G59" s="27">
        <v>78844</v>
      </c>
      <c r="H59" s="28">
        <v>264</v>
      </c>
      <c r="I59" s="29">
        <v>69677</v>
      </c>
      <c r="J59" s="30">
        <v>8903</v>
      </c>
      <c r="K59" s="27">
        <v>33050</v>
      </c>
      <c r="L59" s="28">
        <v>142</v>
      </c>
      <c r="M59" s="29">
        <v>24070</v>
      </c>
      <c r="N59" s="30">
        <v>8838</v>
      </c>
      <c r="O59" s="69">
        <f t="shared" si="1"/>
        <v>70.463116878474281</v>
      </c>
    </row>
    <row r="60" spans="2:16" ht="12" x14ac:dyDescent="0.3">
      <c r="B60" s="38">
        <v>2021</v>
      </c>
      <c r="C60" s="17">
        <v>113238</v>
      </c>
      <c r="D60" s="18">
        <v>412</v>
      </c>
      <c r="E60" s="19">
        <v>95140</v>
      </c>
      <c r="F60" s="20">
        <v>17686</v>
      </c>
      <c r="G60" s="17">
        <v>80427</v>
      </c>
      <c r="H60" s="18">
        <v>272</v>
      </c>
      <c r="I60" s="19">
        <v>71129</v>
      </c>
      <c r="J60" s="20">
        <v>9026</v>
      </c>
      <c r="K60" s="17">
        <v>32811</v>
      </c>
      <c r="L60" s="18">
        <v>140</v>
      </c>
      <c r="M60" s="19">
        <v>24011</v>
      </c>
      <c r="N60" s="20">
        <v>8660</v>
      </c>
      <c r="O60" s="69">
        <f t="shared" si="1"/>
        <v>71.02474434377153</v>
      </c>
    </row>
    <row r="61" spans="2:16" ht="12" x14ac:dyDescent="0.3">
      <c r="B61" s="38">
        <v>2022</v>
      </c>
      <c r="C61" s="17">
        <v>115673</v>
      </c>
      <c r="D61" s="18">
        <v>418</v>
      </c>
      <c r="E61" s="19">
        <v>97413</v>
      </c>
      <c r="F61" s="20">
        <v>17842</v>
      </c>
      <c r="G61" s="17">
        <v>82846</v>
      </c>
      <c r="H61" s="18">
        <v>283</v>
      </c>
      <c r="I61" s="19">
        <v>73187</v>
      </c>
      <c r="J61" s="20">
        <v>9376</v>
      </c>
      <c r="K61" s="17">
        <v>32827</v>
      </c>
      <c r="L61" s="18">
        <v>135</v>
      </c>
      <c r="M61" s="19">
        <v>24226</v>
      </c>
      <c r="N61" s="20">
        <v>8466</v>
      </c>
      <c r="O61" s="69">
        <f t="shared" si="1"/>
        <v>71.62086225826252</v>
      </c>
    </row>
    <row r="62" spans="2:16" ht="12" x14ac:dyDescent="0.3">
      <c r="B62" s="38">
        <v>2023</v>
      </c>
      <c r="C62" s="17">
        <v>114800</v>
      </c>
      <c r="D62" s="18">
        <v>410</v>
      </c>
      <c r="E62" s="19">
        <v>96642</v>
      </c>
      <c r="F62" s="20">
        <v>17748</v>
      </c>
      <c r="G62" s="17">
        <v>82868</v>
      </c>
      <c r="H62" s="18">
        <v>278</v>
      </c>
      <c r="I62" s="19">
        <v>73000</v>
      </c>
      <c r="J62" s="20">
        <v>9590</v>
      </c>
      <c r="K62" s="17">
        <v>31932</v>
      </c>
      <c r="L62" s="18">
        <v>132</v>
      </c>
      <c r="M62" s="19">
        <v>23642</v>
      </c>
      <c r="N62" s="20">
        <v>8158</v>
      </c>
      <c r="O62" s="69">
        <f t="shared" si="1"/>
        <v>72.184668989547035</v>
      </c>
    </row>
    <row r="63" spans="2:16" ht="12.75" thickBot="1" x14ac:dyDescent="0.35">
      <c r="B63" s="40">
        <v>2024</v>
      </c>
      <c r="C63" s="22">
        <v>114780</v>
      </c>
      <c r="D63" s="23">
        <v>412</v>
      </c>
      <c r="E63" s="24">
        <v>96713</v>
      </c>
      <c r="F63" s="25">
        <v>17655</v>
      </c>
      <c r="G63" s="22">
        <v>83233</v>
      </c>
      <c r="H63" s="23">
        <v>278</v>
      </c>
      <c r="I63" s="24">
        <v>73168</v>
      </c>
      <c r="J63" s="25">
        <v>9787</v>
      </c>
      <c r="K63" s="22">
        <v>31547</v>
      </c>
      <c r="L63" s="23">
        <v>134</v>
      </c>
      <c r="M63" s="24">
        <v>23545</v>
      </c>
      <c r="N63" s="25">
        <v>7868</v>
      </c>
      <c r="O63" s="69">
        <f t="shared" si="1"/>
        <v>72.515246558633905</v>
      </c>
    </row>
    <row r="64" spans="2:16" ht="13.5" x14ac:dyDescent="0.3">
      <c r="B64" s="98" t="s">
        <v>61</v>
      </c>
    </row>
    <row r="65" spans="2:14" ht="13.5" x14ac:dyDescent="0.3">
      <c r="B65" s="98" t="s">
        <v>59</v>
      </c>
      <c r="G65" s="67"/>
    </row>
    <row r="66" spans="2:14" ht="13.5" x14ac:dyDescent="0.3">
      <c r="B66" s="109" t="s">
        <v>71</v>
      </c>
      <c r="G66" s="67"/>
    </row>
    <row r="70" spans="2:14" x14ac:dyDescent="0.3">
      <c r="C70" s="137"/>
      <c r="E70" s="137"/>
      <c r="F70" s="137"/>
      <c r="G70" s="137"/>
      <c r="I70" s="137"/>
      <c r="J70" s="137"/>
      <c r="K70" s="137"/>
      <c r="M70" s="137"/>
      <c r="N70" s="137"/>
    </row>
    <row r="71" spans="2:14" x14ac:dyDescent="0.3">
      <c r="C71" s="137"/>
      <c r="E71" s="137"/>
      <c r="F71" s="137"/>
      <c r="G71" s="137"/>
      <c r="I71" s="137"/>
      <c r="J71" s="137"/>
      <c r="K71" s="137"/>
      <c r="M71" s="137"/>
      <c r="N71" s="137"/>
    </row>
    <row r="72" spans="2:14" x14ac:dyDescent="0.3">
      <c r="C72" s="137"/>
      <c r="E72" s="137"/>
      <c r="F72" s="137"/>
      <c r="G72" s="137"/>
      <c r="I72" s="137"/>
      <c r="J72" s="137"/>
      <c r="K72" s="137"/>
      <c r="M72" s="137"/>
      <c r="N72" s="137"/>
    </row>
    <row r="73" spans="2:14" x14ac:dyDescent="0.3">
      <c r="C73" s="137"/>
      <c r="E73" s="137"/>
      <c r="F73" s="137"/>
      <c r="G73" s="137"/>
      <c r="I73" s="137"/>
      <c r="J73" s="137"/>
      <c r="K73" s="137"/>
      <c r="M73" s="137"/>
      <c r="N73" s="137"/>
    </row>
    <row r="74" spans="2:14" x14ac:dyDescent="0.3">
      <c r="C74" s="137"/>
      <c r="E74" s="137"/>
      <c r="F74" s="137"/>
      <c r="G74" s="137"/>
      <c r="I74" s="137"/>
      <c r="J74" s="137"/>
      <c r="K74" s="137"/>
      <c r="M74" s="137"/>
      <c r="N74" s="137"/>
    </row>
    <row r="75" spans="2:14" x14ac:dyDescent="0.3">
      <c r="C75" s="137"/>
      <c r="E75" s="137"/>
      <c r="F75" s="137"/>
      <c r="G75" s="137"/>
      <c r="I75" s="137"/>
      <c r="J75" s="137"/>
      <c r="K75" s="137"/>
      <c r="M75" s="137"/>
      <c r="N75" s="137"/>
    </row>
    <row r="76" spans="2:14" x14ac:dyDescent="0.3">
      <c r="C76" s="137"/>
      <c r="E76" s="137"/>
      <c r="F76" s="137"/>
      <c r="G76" s="137"/>
      <c r="I76" s="137"/>
      <c r="J76" s="137"/>
      <c r="K76" s="137"/>
      <c r="M76" s="137"/>
      <c r="N76" s="137"/>
    </row>
    <row r="77" spans="2:14" x14ac:dyDescent="0.3">
      <c r="C77" s="137"/>
      <c r="E77" s="137"/>
      <c r="F77" s="137"/>
      <c r="G77" s="137"/>
      <c r="I77" s="137"/>
      <c r="J77" s="137"/>
      <c r="K77" s="137"/>
      <c r="M77" s="137"/>
      <c r="N77" s="137"/>
    </row>
    <row r="78" spans="2:14" x14ac:dyDescent="0.3">
      <c r="C78" s="137"/>
      <c r="E78" s="137"/>
      <c r="F78" s="137"/>
      <c r="G78" s="137"/>
      <c r="I78" s="137"/>
      <c r="J78" s="137"/>
      <c r="K78" s="137"/>
      <c r="M78" s="137"/>
      <c r="N78" s="137"/>
    </row>
    <row r="79" spans="2:14" x14ac:dyDescent="0.3">
      <c r="C79" s="137"/>
      <c r="E79" s="137"/>
      <c r="F79" s="137"/>
      <c r="G79" s="137"/>
      <c r="I79" s="137"/>
      <c r="J79" s="137"/>
      <c r="K79" s="137"/>
      <c r="M79" s="137"/>
      <c r="N79" s="137"/>
    </row>
    <row r="80" spans="2:14" x14ac:dyDescent="0.3">
      <c r="C80" s="137"/>
      <c r="E80" s="137"/>
      <c r="F80" s="137"/>
      <c r="G80" s="137"/>
      <c r="I80" s="137"/>
      <c r="J80" s="137"/>
      <c r="K80" s="137"/>
      <c r="M80" s="137"/>
      <c r="N80" s="137"/>
    </row>
    <row r="81" spans="3:14" x14ac:dyDescent="0.3">
      <c r="C81" s="137"/>
      <c r="E81" s="137"/>
      <c r="F81" s="137"/>
      <c r="G81" s="137"/>
      <c r="I81" s="137"/>
      <c r="J81" s="137"/>
      <c r="K81" s="137"/>
      <c r="M81" s="137"/>
      <c r="N81" s="137"/>
    </row>
    <row r="82" spans="3:14" x14ac:dyDescent="0.3">
      <c r="C82" s="137"/>
      <c r="E82" s="137"/>
      <c r="F82" s="137"/>
      <c r="G82" s="137"/>
      <c r="I82" s="137"/>
      <c r="J82" s="137"/>
      <c r="K82" s="137"/>
      <c r="M82" s="137"/>
      <c r="N82" s="137"/>
    </row>
    <row r="83" spans="3:14" x14ac:dyDescent="0.3">
      <c r="C83" s="137"/>
      <c r="E83" s="137"/>
      <c r="F83" s="137"/>
      <c r="G83" s="137"/>
      <c r="I83" s="137"/>
      <c r="J83" s="137"/>
      <c r="K83" s="137"/>
      <c r="M83" s="137"/>
      <c r="N83" s="137"/>
    </row>
    <row r="84" spans="3:14" x14ac:dyDescent="0.3">
      <c r="C84" s="137"/>
      <c r="E84" s="137"/>
      <c r="F84" s="137"/>
      <c r="G84" s="137"/>
      <c r="I84" s="137"/>
      <c r="J84" s="137"/>
      <c r="K84" s="137"/>
      <c r="M84" s="137"/>
      <c r="N84" s="137"/>
    </row>
    <row r="85" spans="3:14" x14ac:dyDescent="0.3">
      <c r="C85" s="137"/>
      <c r="E85" s="137"/>
      <c r="F85" s="137"/>
      <c r="G85" s="137"/>
      <c r="I85" s="137"/>
      <c r="J85" s="137"/>
      <c r="K85" s="137"/>
      <c r="M85" s="137"/>
      <c r="N85" s="137"/>
    </row>
    <row r="86" spans="3:14" x14ac:dyDescent="0.3">
      <c r="C86" s="137"/>
      <c r="E86" s="137"/>
      <c r="F86" s="137"/>
      <c r="G86" s="137"/>
      <c r="I86" s="137"/>
      <c r="J86" s="137"/>
      <c r="K86" s="137"/>
      <c r="M86" s="137"/>
      <c r="N86" s="137"/>
    </row>
    <row r="87" spans="3:14" x14ac:dyDescent="0.3">
      <c r="C87" s="137"/>
      <c r="E87" s="137"/>
      <c r="F87" s="137"/>
      <c r="G87" s="137"/>
      <c r="I87" s="137"/>
      <c r="J87" s="137"/>
      <c r="K87" s="137"/>
      <c r="M87" s="137"/>
      <c r="N87" s="137"/>
    </row>
    <row r="88" spans="3:14" x14ac:dyDescent="0.3">
      <c r="C88" s="137"/>
      <c r="E88" s="137"/>
      <c r="F88" s="137"/>
      <c r="G88" s="137"/>
      <c r="I88" s="137"/>
      <c r="J88" s="137"/>
      <c r="K88" s="137"/>
      <c r="M88" s="137"/>
      <c r="N88" s="137"/>
    </row>
    <row r="89" spans="3:14" x14ac:dyDescent="0.3">
      <c r="C89" s="137"/>
      <c r="E89" s="137"/>
      <c r="F89" s="137"/>
      <c r="G89" s="137"/>
      <c r="I89" s="137"/>
      <c r="J89" s="137"/>
      <c r="K89" s="137"/>
      <c r="M89" s="137"/>
      <c r="N89" s="137"/>
    </row>
    <row r="90" spans="3:14" x14ac:dyDescent="0.3">
      <c r="C90" s="137"/>
      <c r="E90" s="137"/>
      <c r="F90" s="137"/>
      <c r="G90" s="137"/>
      <c r="I90" s="137"/>
      <c r="J90" s="137"/>
      <c r="K90" s="137"/>
      <c r="M90" s="137"/>
      <c r="N90" s="137"/>
    </row>
    <row r="91" spans="3:14" x14ac:dyDescent="0.3">
      <c r="C91" s="137"/>
      <c r="E91" s="137"/>
      <c r="F91" s="137"/>
      <c r="G91" s="137"/>
      <c r="I91" s="137"/>
      <c r="J91" s="137"/>
      <c r="K91" s="137"/>
      <c r="M91" s="137"/>
      <c r="N91" s="137"/>
    </row>
    <row r="92" spans="3:14" x14ac:dyDescent="0.3">
      <c r="C92" s="137"/>
      <c r="E92" s="137"/>
      <c r="F92" s="137"/>
      <c r="G92" s="137"/>
      <c r="I92" s="137"/>
      <c r="J92" s="137"/>
      <c r="K92" s="137"/>
      <c r="M92" s="137"/>
      <c r="N92" s="137"/>
    </row>
    <row r="93" spans="3:14" x14ac:dyDescent="0.3">
      <c r="C93" s="137"/>
      <c r="E93" s="137"/>
      <c r="F93" s="137"/>
      <c r="G93" s="137"/>
      <c r="I93" s="137"/>
      <c r="J93" s="137"/>
      <c r="K93" s="137"/>
      <c r="M93" s="137"/>
      <c r="N93" s="137"/>
    </row>
    <row r="94" spans="3:14" x14ac:dyDescent="0.3">
      <c r="C94" s="137"/>
      <c r="E94" s="137"/>
      <c r="F94" s="137"/>
      <c r="G94" s="137"/>
      <c r="I94" s="137"/>
      <c r="J94" s="137"/>
      <c r="K94" s="137"/>
      <c r="M94" s="137"/>
      <c r="N94" s="137"/>
    </row>
    <row r="95" spans="3:14" x14ac:dyDescent="0.3">
      <c r="C95" s="137"/>
      <c r="E95" s="137"/>
      <c r="F95" s="137"/>
      <c r="G95" s="137"/>
      <c r="I95" s="137"/>
      <c r="J95" s="137"/>
      <c r="K95" s="137"/>
      <c r="M95" s="137"/>
      <c r="N95" s="137"/>
    </row>
  </sheetData>
  <mergeCells count="3">
    <mergeCell ref="C2:F2"/>
    <mergeCell ref="G2:J2"/>
    <mergeCell ref="K2:N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72"/>
  <sheetViews>
    <sheetView zoomScaleNormal="100" workbookViewId="0">
      <pane xSplit="2" ySplit="3" topLeftCell="C25" activePane="bottomRight" state="frozen"/>
      <selection activeCell="H82" sqref="H82"/>
      <selection pane="topRight" activeCell="H82" sqref="H82"/>
      <selection pane="bottomLeft" activeCell="H82" sqref="H82"/>
      <selection pane="bottomRight" activeCell="AN22" sqref="AN22"/>
    </sheetView>
  </sheetViews>
  <sheetFormatPr defaultColWidth="9" defaultRowHeight="11.25" x14ac:dyDescent="0.3"/>
  <cols>
    <col min="1" max="1" width="4.125" style="2" customWidth="1"/>
    <col min="2" max="2" width="6.625" style="2" customWidth="1"/>
    <col min="3" max="3" width="7.875" style="1" customWidth="1"/>
    <col min="4" max="9" width="7.375" style="1" customWidth="1"/>
    <col min="10" max="10" width="8.625" style="2" customWidth="1"/>
    <col min="11" max="27" width="7" style="2" customWidth="1"/>
    <col min="28" max="16384" width="9" style="2"/>
  </cols>
  <sheetData>
    <row r="1" spans="2:27" ht="12" thickBot="1" x14ac:dyDescent="0.35"/>
    <row r="2" spans="2:27" ht="17.25" customHeight="1" thickBot="1" x14ac:dyDescent="0.35">
      <c r="B2" s="5"/>
      <c r="C2" s="126" t="s">
        <v>33</v>
      </c>
      <c r="D2" s="127"/>
      <c r="E2" s="127"/>
      <c r="F2" s="127"/>
      <c r="G2" s="127"/>
      <c r="H2" s="127"/>
      <c r="I2" s="127"/>
      <c r="J2" s="128" t="s">
        <v>34</v>
      </c>
      <c r="K2" s="129"/>
      <c r="L2" s="129"/>
      <c r="M2" s="129"/>
      <c r="N2" s="129"/>
      <c r="O2" s="129"/>
      <c r="P2" s="129"/>
      <c r="Q2" s="129"/>
      <c r="R2" s="129"/>
      <c r="S2" s="129"/>
      <c r="T2" s="129"/>
      <c r="U2" s="129"/>
      <c r="V2" s="129"/>
      <c r="W2" s="129"/>
      <c r="X2" s="129"/>
      <c r="Y2" s="129"/>
      <c r="Z2" s="129"/>
      <c r="AA2" s="130"/>
    </row>
    <row r="3" spans="2:27" ht="12.75" thickBot="1" x14ac:dyDescent="0.35">
      <c r="B3" s="6" t="s">
        <v>35</v>
      </c>
      <c r="C3" s="7" t="s">
        <v>36</v>
      </c>
      <c r="D3" s="8" t="s">
        <v>37</v>
      </c>
      <c r="E3" s="9" t="s">
        <v>38</v>
      </c>
      <c r="F3" s="9" t="s">
        <v>39</v>
      </c>
      <c r="G3" s="9" t="s">
        <v>40</v>
      </c>
      <c r="H3" s="9" t="s">
        <v>41</v>
      </c>
      <c r="I3" s="60" t="s">
        <v>42</v>
      </c>
      <c r="J3" s="7" t="s">
        <v>36</v>
      </c>
      <c r="K3" s="8" t="s">
        <v>0</v>
      </c>
      <c r="L3" s="9" t="s">
        <v>1</v>
      </c>
      <c r="M3" s="9" t="s">
        <v>2</v>
      </c>
      <c r="N3" s="9" t="s">
        <v>3</v>
      </c>
      <c r="O3" s="9" t="s">
        <v>4</v>
      </c>
      <c r="P3" s="9" t="s">
        <v>5</v>
      </c>
      <c r="Q3" s="9" t="s">
        <v>6</v>
      </c>
      <c r="R3" s="9" t="s">
        <v>43</v>
      </c>
      <c r="S3" s="9" t="s">
        <v>7</v>
      </c>
      <c r="T3" s="9" t="s">
        <v>8</v>
      </c>
      <c r="U3" s="9" t="s">
        <v>9</v>
      </c>
      <c r="V3" s="9" t="s">
        <v>10</v>
      </c>
      <c r="W3" s="9" t="s">
        <v>11</v>
      </c>
      <c r="X3" s="9" t="s">
        <v>12</v>
      </c>
      <c r="Y3" s="9" t="s">
        <v>13</v>
      </c>
      <c r="Z3" s="9" t="s">
        <v>14</v>
      </c>
      <c r="AA3" s="10" t="s">
        <v>15</v>
      </c>
    </row>
    <row r="4" spans="2:27" ht="12" x14ac:dyDescent="0.3">
      <c r="B4" s="26">
        <v>1965</v>
      </c>
      <c r="C4" s="110">
        <v>19067</v>
      </c>
      <c r="D4" s="55">
        <v>5014</v>
      </c>
      <c r="E4" s="56">
        <v>2360</v>
      </c>
      <c r="F4" s="56">
        <v>3567</v>
      </c>
      <c r="G4" s="56">
        <v>6836</v>
      </c>
      <c r="H4" s="56">
        <v>964</v>
      </c>
      <c r="I4" s="57">
        <v>326</v>
      </c>
      <c r="J4" s="114">
        <v>19067</v>
      </c>
      <c r="K4" s="28">
        <v>3258</v>
      </c>
      <c r="L4" s="29">
        <v>1424</v>
      </c>
      <c r="M4" s="14">
        <v>0</v>
      </c>
      <c r="N4" s="14">
        <v>0</v>
      </c>
      <c r="O4" s="14">
        <v>0</v>
      </c>
      <c r="P4" s="14">
        <v>0</v>
      </c>
      <c r="Q4" s="14">
        <v>0</v>
      </c>
      <c r="R4" s="14">
        <v>0</v>
      </c>
      <c r="S4" s="29">
        <v>1756</v>
      </c>
      <c r="T4" s="29">
        <v>964</v>
      </c>
      <c r="U4" s="29">
        <v>814</v>
      </c>
      <c r="V4" s="29">
        <v>1546</v>
      </c>
      <c r="W4" s="29">
        <v>1591</v>
      </c>
      <c r="X4" s="29">
        <v>1976</v>
      </c>
      <c r="Y4" s="29">
        <v>3055</v>
      </c>
      <c r="Z4" s="29">
        <v>2357</v>
      </c>
      <c r="AA4" s="30">
        <v>326</v>
      </c>
    </row>
    <row r="5" spans="2:27" ht="12" x14ac:dyDescent="0.3">
      <c r="B5" s="16">
        <v>1966</v>
      </c>
      <c r="C5" s="111">
        <v>19801</v>
      </c>
      <c r="D5" s="49">
        <v>5265</v>
      </c>
      <c r="E5" s="50">
        <v>2584</v>
      </c>
      <c r="F5" s="50">
        <v>3695</v>
      </c>
      <c r="G5" s="50">
        <v>6895</v>
      </c>
      <c r="H5" s="50">
        <v>1028</v>
      </c>
      <c r="I5" s="51">
        <v>334</v>
      </c>
      <c r="J5" s="115">
        <v>19801</v>
      </c>
      <c r="K5" s="18">
        <v>3493</v>
      </c>
      <c r="L5" s="19">
        <v>1445</v>
      </c>
      <c r="M5" s="19">
        <v>0</v>
      </c>
      <c r="N5" s="19">
        <v>0</v>
      </c>
      <c r="O5" s="19">
        <v>0</v>
      </c>
      <c r="P5" s="19">
        <v>0</v>
      </c>
      <c r="Q5" s="19">
        <v>0</v>
      </c>
      <c r="R5" s="19">
        <v>0</v>
      </c>
      <c r="S5" s="19">
        <v>1772</v>
      </c>
      <c r="T5" s="19">
        <v>1028</v>
      </c>
      <c r="U5" s="19">
        <v>885</v>
      </c>
      <c r="V5" s="19">
        <v>1699</v>
      </c>
      <c r="W5" s="19">
        <v>1563</v>
      </c>
      <c r="X5" s="19">
        <v>2132</v>
      </c>
      <c r="Y5" s="19">
        <v>3109</v>
      </c>
      <c r="Z5" s="19">
        <v>2341</v>
      </c>
      <c r="AA5" s="20">
        <v>334</v>
      </c>
    </row>
    <row r="6" spans="2:27" ht="12" x14ac:dyDescent="0.3">
      <c r="B6" s="16">
        <v>1967</v>
      </c>
      <c r="C6" s="111">
        <v>21678</v>
      </c>
      <c r="D6" s="49">
        <v>6019</v>
      </c>
      <c r="E6" s="50">
        <v>2850</v>
      </c>
      <c r="F6" s="50">
        <v>3907</v>
      </c>
      <c r="G6" s="50">
        <v>7407</v>
      </c>
      <c r="H6" s="50">
        <v>1140</v>
      </c>
      <c r="I6" s="51">
        <v>355</v>
      </c>
      <c r="J6" s="115">
        <v>21678</v>
      </c>
      <c r="K6" s="18">
        <v>4083</v>
      </c>
      <c r="L6" s="19">
        <v>1540</v>
      </c>
      <c r="M6" s="19">
        <v>0</v>
      </c>
      <c r="N6" s="19">
        <v>0</v>
      </c>
      <c r="O6" s="19">
        <v>0</v>
      </c>
      <c r="P6" s="19">
        <v>0</v>
      </c>
      <c r="Q6" s="19">
        <v>0</v>
      </c>
      <c r="R6" s="19">
        <v>0</v>
      </c>
      <c r="S6" s="19">
        <v>1936</v>
      </c>
      <c r="T6" s="19">
        <v>1140</v>
      </c>
      <c r="U6" s="19">
        <v>952</v>
      </c>
      <c r="V6" s="19">
        <v>1898</v>
      </c>
      <c r="W6" s="19">
        <v>1628</v>
      </c>
      <c r="X6" s="19">
        <v>2279</v>
      </c>
      <c r="Y6" s="19">
        <v>3377</v>
      </c>
      <c r="Z6" s="19">
        <v>2490</v>
      </c>
      <c r="AA6" s="20">
        <v>355</v>
      </c>
    </row>
    <row r="7" spans="2:27" ht="12" x14ac:dyDescent="0.3">
      <c r="B7" s="16">
        <v>1968</v>
      </c>
      <c r="C7" s="111">
        <f>SUM(D7:I7)</f>
        <v>24476</v>
      </c>
      <c r="D7" s="49">
        <v>7029</v>
      </c>
      <c r="E7" s="50">
        <f>R7+U7+V7+P7</f>
        <v>3160</v>
      </c>
      <c r="F7" s="50">
        <v>4300</v>
      </c>
      <c r="G7" s="50">
        <v>8320</v>
      </c>
      <c r="H7" s="50">
        <v>1288</v>
      </c>
      <c r="I7" s="51">
        <v>379</v>
      </c>
      <c r="J7" s="115">
        <f>SUM(K7:AA7)</f>
        <v>24476</v>
      </c>
      <c r="K7" s="18">
        <v>4771</v>
      </c>
      <c r="L7" s="19">
        <v>1870</v>
      </c>
      <c r="M7" s="19">
        <v>0</v>
      </c>
      <c r="N7" s="19">
        <v>0</v>
      </c>
      <c r="O7" s="19">
        <v>0</v>
      </c>
      <c r="P7" s="19">
        <v>0</v>
      </c>
      <c r="Q7" s="19">
        <v>0</v>
      </c>
      <c r="R7" s="19">
        <v>0</v>
      </c>
      <c r="S7" s="19">
        <v>2258</v>
      </c>
      <c r="T7" s="19">
        <v>1288</v>
      </c>
      <c r="U7" s="19">
        <v>1049</v>
      </c>
      <c r="V7" s="19">
        <v>2111</v>
      </c>
      <c r="W7" s="19">
        <v>1698</v>
      </c>
      <c r="X7" s="19">
        <v>2602</v>
      </c>
      <c r="Y7" s="19">
        <v>3707</v>
      </c>
      <c r="Z7" s="19">
        <v>2743</v>
      </c>
      <c r="AA7" s="20">
        <v>379</v>
      </c>
    </row>
    <row r="8" spans="2:27" ht="12.75" thickBot="1" x14ac:dyDescent="0.35">
      <c r="B8" s="21">
        <v>1969</v>
      </c>
      <c r="C8" s="112">
        <v>27437</v>
      </c>
      <c r="D8" s="52">
        <v>8327</v>
      </c>
      <c r="E8" s="53">
        <v>3395</v>
      </c>
      <c r="F8" s="53">
        <v>4709</v>
      </c>
      <c r="G8" s="53">
        <v>9093</v>
      </c>
      <c r="H8" s="53">
        <v>1482</v>
      </c>
      <c r="I8" s="54">
        <v>431</v>
      </c>
      <c r="J8" s="116">
        <v>27437</v>
      </c>
      <c r="K8" s="23">
        <v>5750</v>
      </c>
      <c r="L8" s="24">
        <v>2033</v>
      </c>
      <c r="M8" s="24">
        <v>0</v>
      </c>
      <c r="N8" s="24">
        <v>0</v>
      </c>
      <c r="O8" s="24">
        <v>0</v>
      </c>
      <c r="P8" s="24">
        <v>0</v>
      </c>
      <c r="Q8" s="24">
        <v>0</v>
      </c>
      <c r="R8" s="24">
        <v>0</v>
      </c>
      <c r="S8" s="24">
        <v>2577</v>
      </c>
      <c r="T8" s="24">
        <v>1482</v>
      </c>
      <c r="U8" s="24">
        <v>1100</v>
      </c>
      <c r="V8" s="24">
        <v>2295</v>
      </c>
      <c r="W8" s="24">
        <v>1837</v>
      </c>
      <c r="X8" s="24">
        <v>2872</v>
      </c>
      <c r="Y8" s="24">
        <v>4124</v>
      </c>
      <c r="Z8" s="24">
        <v>2936</v>
      </c>
      <c r="AA8" s="25">
        <v>431</v>
      </c>
    </row>
    <row r="9" spans="2:27" ht="12" x14ac:dyDescent="0.3">
      <c r="B9" s="11">
        <v>1970</v>
      </c>
      <c r="C9" s="113">
        <v>31207</v>
      </c>
      <c r="D9" s="46">
        <v>9577</v>
      </c>
      <c r="E9" s="47">
        <v>3894</v>
      </c>
      <c r="F9" s="47">
        <v>5284</v>
      </c>
      <c r="G9" s="47">
        <v>10348</v>
      </c>
      <c r="H9" s="47">
        <v>1616</v>
      </c>
      <c r="I9" s="48">
        <v>488</v>
      </c>
      <c r="J9" s="117">
        <v>31207</v>
      </c>
      <c r="K9" s="13">
        <v>6502</v>
      </c>
      <c r="L9" s="14">
        <v>2271</v>
      </c>
      <c r="M9" s="14">
        <v>0</v>
      </c>
      <c r="N9" s="14">
        <v>0</v>
      </c>
      <c r="O9" s="14">
        <v>0</v>
      </c>
      <c r="P9" s="14">
        <v>0</v>
      </c>
      <c r="Q9" s="14">
        <v>0</v>
      </c>
      <c r="R9" s="14">
        <v>0</v>
      </c>
      <c r="S9" s="14">
        <v>3075</v>
      </c>
      <c r="T9" s="14">
        <v>1616</v>
      </c>
      <c r="U9" s="14">
        <v>1262</v>
      </c>
      <c r="V9" s="14">
        <v>2632</v>
      </c>
      <c r="W9" s="14">
        <v>2060</v>
      </c>
      <c r="X9" s="14">
        <v>3224</v>
      </c>
      <c r="Y9" s="14">
        <v>4795</v>
      </c>
      <c r="Z9" s="14">
        <v>3282</v>
      </c>
      <c r="AA9" s="15">
        <v>488</v>
      </c>
    </row>
    <row r="10" spans="2:27" ht="12" x14ac:dyDescent="0.3">
      <c r="B10" s="16">
        <v>1971</v>
      </c>
      <c r="C10" s="111">
        <v>35938</v>
      </c>
      <c r="D10" s="49">
        <v>10872</v>
      </c>
      <c r="E10" s="50">
        <v>4621</v>
      </c>
      <c r="F10" s="50">
        <v>6605</v>
      </c>
      <c r="G10" s="50">
        <v>11445</v>
      </c>
      <c r="H10" s="50">
        <v>1869</v>
      </c>
      <c r="I10" s="51">
        <v>526</v>
      </c>
      <c r="J10" s="115">
        <v>35938</v>
      </c>
      <c r="K10" s="18">
        <v>7287</v>
      </c>
      <c r="L10" s="19">
        <v>2439</v>
      </c>
      <c r="M10" s="19">
        <v>0</v>
      </c>
      <c r="N10" s="19">
        <v>0</v>
      </c>
      <c r="O10" s="19">
        <v>0</v>
      </c>
      <c r="P10" s="19">
        <v>0</v>
      </c>
      <c r="Q10" s="19">
        <v>0</v>
      </c>
      <c r="R10" s="19">
        <v>0</v>
      </c>
      <c r="S10" s="19">
        <v>3585</v>
      </c>
      <c r="T10" s="19">
        <v>1869</v>
      </c>
      <c r="U10" s="19">
        <v>1574</v>
      </c>
      <c r="V10" s="19">
        <v>3047</v>
      </c>
      <c r="W10" s="19">
        <v>2523</v>
      </c>
      <c r="X10" s="19">
        <v>4082</v>
      </c>
      <c r="Y10" s="19">
        <v>5338</v>
      </c>
      <c r="Z10" s="19">
        <v>3668</v>
      </c>
      <c r="AA10" s="20">
        <v>526</v>
      </c>
    </row>
    <row r="11" spans="2:27" ht="12" x14ac:dyDescent="0.3">
      <c r="B11" s="16">
        <v>1972</v>
      </c>
      <c r="C11" s="111">
        <v>39888</v>
      </c>
      <c r="D11" s="49">
        <v>11775</v>
      </c>
      <c r="E11" s="50">
        <v>5303</v>
      </c>
      <c r="F11" s="50">
        <v>7472</v>
      </c>
      <c r="G11" s="50">
        <v>12651</v>
      </c>
      <c r="H11" s="50">
        <v>2122</v>
      </c>
      <c r="I11" s="51">
        <v>565</v>
      </c>
      <c r="J11" s="115">
        <v>39888</v>
      </c>
      <c r="K11" s="18">
        <v>7774</v>
      </c>
      <c r="L11" s="19">
        <v>2602</v>
      </c>
      <c r="M11" s="19">
        <v>0</v>
      </c>
      <c r="N11" s="19">
        <v>0</v>
      </c>
      <c r="O11" s="19">
        <v>0</v>
      </c>
      <c r="P11" s="19">
        <v>0</v>
      </c>
      <c r="Q11" s="19">
        <v>0</v>
      </c>
      <c r="R11" s="19">
        <v>0</v>
      </c>
      <c r="S11" s="19">
        <v>4001</v>
      </c>
      <c r="T11" s="19">
        <v>2122</v>
      </c>
      <c r="U11" s="19">
        <v>1834</v>
      </c>
      <c r="V11" s="19">
        <v>3469</v>
      </c>
      <c r="W11" s="19">
        <v>2788</v>
      </c>
      <c r="X11" s="19">
        <v>4684</v>
      </c>
      <c r="Y11" s="19">
        <v>5741</v>
      </c>
      <c r="Z11" s="19">
        <v>4308</v>
      </c>
      <c r="AA11" s="20">
        <v>565</v>
      </c>
    </row>
    <row r="12" spans="2:27" ht="12" x14ac:dyDescent="0.3">
      <c r="B12" s="16">
        <v>1973</v>
      </c>
      <c r="C12" s="111">
        <v>43155</v>
      </c>
      <c r="D12" s="49">
        <v>12401</v>
      </c>
      <c r="E12" s="50">
        <v>5759</v>
      </c>
      <c r="F12" s="50">
        <v>8227</v>
      </c>
      <c r="G12" s="50">
        <v>13903</v>
      </c>
      <c r="H12" s="50">
        <v>2263</v>
      </c>
      <c r="I12" s="51">
        <v>602</v>
      </c>
      <c r="J12" s="115">
        <v>43155</v>
      </c>
      <c r="K12" s="18">
        <v>8136</v>
      </c>
      <c r="L12" s="19">
        <v>2794</v>
      </c>
      <c r="M12" s="19">
        <v>0</v>
      </c>
      <c r="N12" s="19">
        <v>0</v>
      </c>
      <c r="O12" s="19">
        <v>0</v>
      </c>
      <c r="P12" s="19">
        <v>0</v>
      </c>
      <c r="Q12" s="19">
        <v>0</v>
      </c>
      <c r="R12" s="19">
        <v>0</v>
      </c>
      <c r="S12" s="19">
        <v>4265</v>
      </c>
      <c r="T12" s="19">
        <v>2263</v>
      </c>
      <c r="U12" s="19">
        <v>2003</v>
      </c>
      <c r="V12" s="19">
        <v>3756</v>
      </c>
      <c r="W12" s="19">
        <v>3073</v>
      </c>
      <c r="X12" s="19">
        <v>5154</v>
      </c>
      <c r="Y12" s="19">
        <v>6327</v>
      </c>
      <c r="Z12" s="19">
        <v>4782</v>
      </c>
      <c r="AA12" s="20">
        <v>602</v>
      </c>
    </row>
    <row r="13" spans="2:27" ht="12" x14ac:dyDescent="0.3">
      <c r="B13" s="16">
        <v>1974</v>
      </c>
      <c r="C13" s="111">
        <v>44769</v>
      </c>
      <c r="D13" s="49">
        <v>12778</v>
      </c>
      <c r="E13" s="50">
        <v>5977</v>
      </c>
      <c r="F13" s="50">
        <v>8632</v>
      </c>
      <c r="G13" s="50">
        <v>14463</v>
      </c>
      <c r="H13" s="50">
        <v>2284</v>
      </c>
      <c r="I13" s="51">
        <v>635</v>
      </c>
      <c r="J13" s="115">
        <v>44769</v>
      </c>
      <c r="K13" s="18">
        <v>8336</v>
      </c>
      <c r="L13" s="19">
        <v>2922</v>
      </c>
      <c r="M13" s="19">
        <v>0</v>
      </c>
      <c r="N13" s="19">
        <v>0</v>
      </c>
      <c r="O13" s="19">
        <v>0</v>
      </c>
      <c r="P13" s="19">
        <v>0</v>
      </c>
      <c r="Q13" s="19">
        <v>0</v>
      </c>
      <c r="R13" s="19">
        <v>0</v>
      </c>
      <c r="S13" s="19">
        <v>4442</v>
      </c>
      <c r="T13" s="19">
        <v>2284</v>
      </c>
      <c r="U13" s="19">
        <v>2008</v>
      </c>
      <c r="V13" s="19">
        <v>3969</v>
      </c>
      <c r="W13" s="19">
        <v>3201</v>
      </c>
      <c r="X13" s="19">
        <v>5431</v>
      </c>
      <c r="Y13" s="19">
        <v>6640</v>
      </c>
      <c r="Z13" s="19">
        <v>4901</v>
      </c>
      <c r="AA13" s="20">
        <v>635</v>
      </c>
    </row>
    <row r="14" spans="2:27" ht="12" x14ac:dyDescent="0.3">
      <c r="B14" s="16">
        <v>1975</v>
      </c>
      <c r="C14" s="111">
        <v>46917</v>
      </c>
      <c r="D14" s="49">
        <v>13492</v>
      </c>
      <c r="E14" s="50">
        <v>6276</v>
      </c>
      <c r="F14" s="50">
        <v>9049</v>
      </c>
      <c r="G14" s="50">
        <v>14987</v>
      </c>
      <c r="H14" s="50">
        <v>2436</v>
      </c>
      <c r="I14" s="51">
        <v>677</v>
      </c>
      <c r="J14" s="115">
        <v>46917</v>
      </c>
      <c r="K14" s="18">
        <v>8751</v>
      </c>
      <c r="L14" s="19">
        <v>3078</v>
      </c>
      <c r="M14" s="19">
        <v>0</v>
      </c>
      <c r="N14" s="19">
        <v>0</v>
      </c>
      <c r="O14" s="19">
        <v>0</v>
      </c>
      <c r="P14" s="19">
        <v>0</v>
      </c>
      <c r="Q14" s="19">
        <v>0</v>
      </c>
      <c r="R14" s="19">
        <v>0</v>
      </c>
      <c r="S14" s="19">
        <v>4741</v>
      </c>
      <c r="T14" s="19">
        <v>2436</v>
      </c>
      <c r="U14" s="19">
        <v>2131</v>
      </c>
      <c r="V14" s="19">
        <v>4145</v>
      </c>
      <c r="W14" s="19">
        <v>3373</v>
      </c>
      <c r="X14" s="19">
        <v>5676</v>
      </c>
      <c r="Y14" s="19">
        <v>6803</v>
      </c>
      <c r="Z14" s="19">
        <v>5106</v>
      </c>
      <c r="AA14" s="20">
        <v>677</v>
      </c>
    </row>
    <row r="15" spans="2:27" ht="12" x14ac:dyDescent="0.3">
      <c r="B15" s="16">
        <v>1976</v>
      </c>
      <c r="C15" s="111">
        <v>48115</v>
      </c>
      <c r="D15" s="49">
        <v>13902</v>
      </c>
      <c r="E15" s="50">
        <v>6569</v>
      </c>
      <c r="F15" s="50">
        <v>9331</v>
      </c>
      <c r="G15" s="50">
        <v>15125</v>
      </c>
      <c r="H15" s="50">
        <v>2483</v>
      </c>
      <c r="I15" s="51">
        <v>705</v>
      </c>
      <c r="J15" s="115">
        <v>48115</v>
      </c>
      <c r="K15" s="18">
        <v>9002</v>
      </c>
      <c r="L15" s="19">
        <v>3160</v>
      </c>
      <c r="M15" s="19">
        <v>0</v>
      </c>
      <c r="N15" s="19">
        <v>0</v>
      </c>
      <c r="O15" s="19">
        <v>0</v>
      </c>
      <c r="P15" s="19">
        <v>0</v>
      </c>
      <c r="Q15" s="19">
        <v>0</v>
      </c>
      <c r="R15" s="19">
        <v>0</v>
      </c>
      <c r="S15" s="19">
        <v>4900</v>
      </c>
      <c r="T15" s="19">
        <v>2483</v>
      </c>
      <c r="U15" s="19">
        <v>2219</v>
      </c>
      <c r="V15" s="19">
        <v>4350</v>
      </c>
      <c r="W15" s="19">
        <v>3491</v>
      </c>
      <c r="X15" s="19">
        <v>5840</v>
      </c>
      <c r="Y15" s="19">
        <v>6876</v>
      </c>
      <c r="Z15" s="19">
        <v>5089</v>
      </c>
      <c r="AA15" s="20">
        <v>705</v>
      </c>
    </row>
    <row r="16" spans="2:27" ht="12" x14ac:dyDescent="0.3">
      <c r="B16" s="16">
        <v>1977</v>
      </c>
      <c r="C16" s="111">
        <v>49249</v>
      </c>
      <c r="D16" s="49">
        <v>14264</v>
      </c>
      <c r="E16" s="50">
        <v>6893</v>
      </c>
      <c r="F16" s="50">
        <v>9584</v>
      </c>
      <c r="G16" s="50">
        <v>15229</v>
      </c>
      <c r="H16" s="50">
        <v>2555</v>
      </c>
      <c r="I16" s="51">
        <v>724</v>
      </c>
      <c r="J16" s="115">
        <v>49249</v>
      </c>
      <c r="K16" s="18">
        <v>9164</v>
      </c>
      <c r="L16" s="19">
        <v>3238</v>
      </c>
      <c r="M16" s="19">
        <v>0</v>
      </c>
      <c r="N16" s="19">
        <v>0</v>
      </c>
      <c r="O16" s="19">
        <v>0</v>
      </c>
      <c r="P16" s="19">
        <v>0</v>
      </c>
      <c r="Q16" s="19">
        <v>0</v>
      </c>
      <c r="R16" s="19">
        <v>0</v>
      </c>
      <c r="S16" s="19">
        <v>5100</v>
      </c>
      <c r="T16" s="19">
        <v>2555</v>
      </c>
      <c r="U16" s="19">
        <v>2304</v>
      </c>
      <c r="V16" s="19">
        <v>4589</v>
      </c>
      <c r="W16" s="19">
        <v>3637</v>
      </c>
      <c r="X16" s="19">
        <v>5947</v>
      </c>
      <c r="Y16" s="19">
        <v>7068</v>
      </c>
      <c r="Z16" s="19">
        <v>4923</v>
      </c>
      <c r="AA16" s="20">
        <v>724</v>
      </c>
    </row>
    <row r="17" spans="2:27" ht="12" x14ac:dyDescent="0.3">
      <c r="B17" s="16">
        <v>1978</v>
      </c>
      <c r="C17" s="111">
        <v>51045</v>
      </c>
      <c r="D17" s="49">
        <v>14642</v>
      </c>
      <c r="E17" s="50">
        <v>7144</v>
      </c>
      <c r="F17" s="50">
        <v>10064</v>
      </c>
      <c r="G17" s="50">
        <v>15793</v>
      </c>
      <c r="H17" s="50">
        <v>2663</v>
      </c>
      <c r="I17" s="51">
        <v>739</v>
      </c>
      <c r="J17" s="115">
        <v>51045</v>
      </c>
      <c r="K17" s="18">
        <v>9357</v>
      </c>
      <c r="L17" s="19">
        <v>3398</v>
      </c>
      <c r="M17" s="19">
        <v>0</v>
      </c>
      <c r="N17" s="19">
        <v>0</v>
      </c>
      <c r="O17" s="19">
        <v>0</v>
      </c>
      <c r="P17" s="19">
        <v>0</v>
      </c>
      <c r="Q17" s="19">
        <v>0</v>
      </c>
      <c r="R17" s="19">
        <v>0</v>
      </c>
      <c r="S17" s="19">
        <v>5285</v>
      </c>
      <c r="T17" s="19">
        <v>2663</v>
      </c>
      <c r="U17" s="19">
        <v>2368</v>
      </c>
      <c r="V17" s="19">
        <v>4776</v>
      </c>
      <c r="W17" s="19">
        <v>3787</v>
      </c>
      <c r="X17" s="19">
        <v>6277</v>
      </c>
      <c r="Y17" s="19">
        <v>7283</v>
      </c>
      <c r="Z17" s="19">
        <v>5112</v>
      </c>
      <c r="AA17" s="20">
        <v>739</v>
      </c>
    </row>
    <row r="18" spans="2:27" ht="12.75" thickBot="1" x14ac:dyDescent="0.35">
      <c r="B18" s="21">
        <v>1979</v>
      </c>
      <c r="C18" s="112">
        <v>52854</v>
      </c>
      <c r="D18" s="52">
        <v>15358</v>
      </c>
      <c r="E18" s="53">
        <v>7356</v>
      </c>
      <c r="F18" s="53">
        <v>10600</v>
      </c>
      <c r="G18" s="53">
        <v>16024</v>
      </c>
      <c r="H18" s="53">
        <v>2762</v>
      </c>
      <c r="I18" s="54">
        <v>754</v>
      </c>
      <c r="J18" s="116">
        <v>52854</v>
      </c>
      <c r="K18" s="23">
        <v>9783</v>
      </c>
      <c r="L18" s="24">
        <v>3504</v>
      </c>
      <c r="M18" s="24">
        <v>0</v>
      </c>
      <c r="N18" s="24">
        <v>0</v>
      </c>
      <c r="O18" s="24">
        <v>0</v>
      </c>
      <c r="P18" s="24">
        <v>0</v>
      </c>
      <c r="Q18" s="24">
        <v>0</v>
      </c>
      <c r="R18" s="24">
        <v>0</v>
      </c>
      <c r="S18" s="24">
        <v>5575</v>
      </c>
      <c r="T18" s="24">
        <v>2762</v>
      </c>
      <c r="U18" s="24">
        <v>2448</v>
      </c>
      <c r="V18" s="24">
        <v>4908</v>
      </c>
      <c r="W18" s="24">
        <v>3942</v>
      </c>
      <c r="X18" s="24">
        <v>6658</v>
      </c>
      <c r="Y18" s="24">
        <v>7419</v>
      </c>
      <c r="Z18" s="24">
        <v>5101</v>
      </c>
      <c r="AA18" s="25">
        <v>754</v>
      </c>
    </row>
    <row r="19" spans="2:27" ht="12" x14ac:dyDescent="0.3">
      <c r="B19" s="11">
        <v>1980</v>
      </c>
      <c r="C19" s="113">
        <v>54858</v>
      </c>
      <c r="D19" s="46">
        <v>16224</v>
      </c>
      <c r="E19" s="47">
        <v>7434</v>
      </c>
      <c r="F19" s="47">
        <v>10904</v>
      </c>
      <c r="G19" s="47">
        <v>16602</v>
      </c>
      <c r="H19" s="47">
        <v>2926</v>
      </c>
      <c r="I19" s="48">
        <v>768</v>
      </c>
      <c r="J19" s="117">
        <v>54858</v>
      </c>
      <c r="K19" s="13">
        <v>10435</v>
      </c>
      <c r="L19" s="14">
        <v>3768</v>
      </c>
      <c r="M19" s="14">
        <v>0</v>
      </c>
      <c r="N19" s="14">
        <v>0</v>
      </c>
      <c r="O19" s="14">
        <v>0</v>
      </c>
      <c r="P19" s="14">
        <v>0</v>
      </c>
      <c r="Q19" s="14">
        <v>0</v>
      </c>
      <c r="R19" s="14">
        <v>0</v>
      </c>
      <c r="S19" s="14">
        <v>5789</v>
      </c>
      <c r="T19" s="14">
        <v>2926</v>
      </c>
      <c r="U19" s="14">
        <v>2468</v>
      </c>
      <c r="V19" s="14">
        <v>4966</v>
      </c>
      <c r="W19" s="14">
        <v>4064</v>
      </c>
      <c r="X19" s="14">
        <v>6840</v>
      </c>
      <c r="Y19" s="14">
        <v>7540</v>
      </c>
      <c r="Z19" s="14">
        <v>5294</v>
      </c>
      <c r="AA19" s="15">
        <v>768</v>
      </c>
    </row>
    <row r="20" spans="2:27" ht="12" x14ac:dyDescent="0.3">
      <c r="B20" s="16">
        <v>1981</v>
      </c>
      <c r="C20" s="111">
        <v>57838</v>
      </c>
      <c r="D20" s="49">
        <v>17619</v>
      </c>
      <c r="E20" s="50">
        <v>7520</v>
      </c>
      <c r="F20" s="50">
        <v>11400</v>
      </c>
      <c r="G20" s="50">
        <v>17392</v>
      </c>
      <c r="H20" s="50">
        <v>3092</v>
      </c>
      <c r="I20" s="51">
        <v>815</v>
      </c>
      <c r="J20" s="115">
        <v>57838</v>
      </c>
      <c r="K20" s="18">
        <v>11362</v>
      </c>
      <c r="L20" s="19">
        <v>4174</v>
      </c>
      <c r="M20" s="19">
        <v>0</v>
      </c>
      <c r="N20" s="19">
        <v>0</v>
      </c>
      <c r="O20" s="19">
        <v>0</v>
      </c>
      <c r="P20" s="19">
        <v>0</v>
      </c>
      <c r="Q20" s="19">
        <v>0</v>
      </c>
      <c r="R20" s="19">
        <v>0</v>
      </c>
      <c r="S20" s="19">
        <v>6257</v>
      </c>
      <c r="T20" s="19">
        <v>3092</v>
      </c>
      <c r="U20" s="19">
        <v>2489</v>
      </c>
      <c r="V20" s="19">
        <v>5031</v>
      </c>
      <c r="W20" s="19">
        <v>4248</v>
      </c>
      <c r="X20" s="19">
        <v>7152</v>
      </c>
      <c r="Y20" s="19">
        <v>7861</v>
      </c>
      <c r="Z20" s="19">
        <v>5357</v>
      </c>
      <c r="AA20" s="20">
        <v>815</v>
      </c>
    </row>
    <row r="21" spans="2:27" ht="12" x14ac:dyDescent="0.3">
      <c r="B21" s="16">
        <v>1982</v>
      </c>
      <c r="C21" s="111">
        <v>60178</v>
      </c>
      <c r="D21" s="49">
        <v>18752</v>
      </c>
      <c r="E21" s="50">
        <v>7552</v>
      </c>
      <c r="F21" s="50">
        <v>11548</v>
      </c>
      <c r="G21" s="50">
        <v>18272</v>
      </c>
      <c r="H21" s="50">
        <v>3187</v>
      </c>
      <c r="I21" s="51">
        <v>867</v>
      </c>
      <c r="J21" s="115">
        <v>60178</v>
      </c>
      <c r="K21" s="18">
        <v>12208</v>
      </c>
      <c r="L21" s="19">
        <v>4618</v>
      </c>
      <c r="M21" s="19">
        <v>2485</v>
      </c>
      <c r="N21" s="19">
        <v>1383</v>
      </c>
      <c r="O21" s="19">
        <v>0</v>
      </c>
      <c r="P21" s="19">
        <v>0</v>
      </c>
      <c r="Q21" s="19">
        <v>0</v>
      </c>
      <c r="R21" s="19">
        <v>0</v>
      </c>
      <c r="S21" s="19">
        <v>5161</v>
      </c>
      <c r="T21" s="19">
        <v>3187</v>
      </c>
      <c r="U21" s="19">
        <v>2486</v>
      </c>
      <c r="V21" s="19">
        <v>5066</v>
      </c>
      <c r="W21" s="19">
        <v>4350</v>
      </c>
      <c r="X21" s="19">
        <v>7198</v>
      </c>
      <c r="Y21" s="19">
        <v>5656</v>
      </c>
      <c r="Z21" s="19">
        <v>5513</v>
      </c>
      <c r="AA21" s="20">
        <v>867</v>
      </c>
    </row>
    <row r="22" spans="2:27" ht="12" x14ac:dyDescent="0.3">
      <c r="B22" s="16">
        <v>1983</v>
      </c>
      <c r="C22" s="111">
        <v>63350</v>
      </c>
      <c r="D22" s="49">
        <v>19924</v>
      </c>
      <c r="E22" s="50">
        <v>7825</v>
      </c>
      <c r="F22" s="50">
        <v>12163</v>
      </c>
      <c r="G22" s="50">
        <v>19146</v>
      </c>
      <c r="H22" s="50">
        <v>3358</v>
      </c>
      <c r="I22" s="51">
        <v>934</v>
      </c>
      <c r="J22" s="115">
        <v>63350</v>
      </c>
      <c r="K22" s="18">
        <v>12989</v>
      </c>
      <c r="L22" s="19">
        <v>4977</v>
      </c>
      <c r="M22" s="19">
        <v>2738</v>
      </c>
      <c r="N22" s="19">
        <v>1498</v>
      </c>
      <c r="O22" s="19">
        <v>0</v>
      </c>
      <c r="P22" s="19">
        <v>0</v>
      </c>
      <c r="Q22" s="19">
        <v>0</v>
      </c>
      <c r="R22" s="19">
        <v>0</v>
      </c>
      <c r="S22" s="19">
        <v>5437</v>
      </c>
      <c r="T22" s="19">
        <v>3358</v>
      </c>
      <c r="U22" s="19">
        <v>2546</v>
      </c>
      <c r="V22" s="19">
        <v>5279</v>
      </c>
      <c r="W22" s="19">
        <v>4512</v>
      </c>
      <c r="X22" s="19">
        <v>7651</v>
      </c>
      <c r="Y22" s="19">
        <v>5540</v>
      </c>
      <c r="Z22" s="19">
        <v>5891</v>
      </c>
      <c r="AA22" s="20">
        <v>934</v>
      </c>
    </row>
    <row r="23" spans="2:27" ht="12" x14ac:dyDescent="0.3">
      <c r="B23" s="16">
        <v>1984</v>
      </c>
      <c r="C23" s="111">
        <v>66372</v>
      </c>
      <c r="D23" s="49">
        <v>21417</v>
      </c>
      <c r="E23" s="50">
        <v>8170</v>
      </c>
      <c r="F23" s="50">
        <v>12421</v>
      </c>
      <c r="G23" s="50">
        <v>19922</v>
      </c>
      <c r="H23" s="50">
        <v>3451</v>
      </c>
      <c r="I23" s="51">
        <v>991</v>
      </c>
      <c r="J23" s="115">
        <v>66372</v>
      </c>
      <c r="K23" s="18">
        <v>13955</v>
      </c>
      <c r="L23" s="19">
        <v>5273</v>
      </c>
      <c r="M23" s="19">
        <v>2865</v>
      </c>
      <c r="N23" s="19">
        <v>1636</v>
      </c>
      <c r="O23" s="19">
        <v>0</v>
      </c>
      <c r="P23" s="19">
        <v>0</v>
      </c>
      <c r="Q23" s="19">
        <v>0</v>
      </c>
      <c r="R23" s="19">
        <v>0</v>
      </c>
      <c r="S23" s="19">
        <v>5826</v>
      </c>
      <c r="T23" s="19">
        <v>3451</v>
      </c>
      <c r="U23" s="19">
        <v>2615</v>
      </c>
      <c r="V23" s="19">
        <v>5555</v>
      </c>
      <c r="W23" s="19">
        <v>4622</v>
      </c>
      <c r="X23" s="19">
        <v>7799</v>
      </c>
      <c r="Y23" s="19">
        <v>5703</v>
      </c>
      <c r="Z23" s="19">
        <v>6081</v>
      </c>
      <c r="AA23" s="20">
        <v>991</v>
      </c>
    </row>
    <row r="24" spans="2:27" ht="12" x14ac:dyDescent="0.3">
      <c r="B24" s="16">
        <v>1985</v>
      </c>
      <c r="C24" s="111">
        <v>69553</v>
      </c>
      <c r="D24" s="49">
        <v>23070</v>
      </c>
      <c r="E24" s="50">
        <v>8386</v>
      </c>
      <c r="F24" s="50">
        <v>12800</v>
      </c>
      <c r="G24" s="50">
        <v>20689</v>
      </c>
      <c r="H24" s="50">
        <v>3599</v>
      </c>
      <c r="I24" s="51">
        <v>1009</v>
      </c>
      <c r="J24" s="115">
        <v>69553</v>
      </c>
      <c r="K24" s="18">
        <v>15080</v>
      </c>
      <c r="L24" s="19">
        <v>5507</v>
      </c>
      <c r="M24" s="19">
        <v>2985</v>
      </c>
      <c r="N24" s="19">
        <v>1769</v>
      </c>
      <c r="O24" s="19">
        <v>0</v>
      </c>
      <c r="P24" s="19">
        <v>0</v>
      </c>
      <c r="Q24" s="19">
        <v>0</v>
      </c>
      <c r="R24" s="19">
        <v>0</v>
      </c>
      <c r="S24" s="19">
        <v>6221</v>
      </c>
      <c r="T24" s="19">
        <v>3599</v>
      </c>
      <c r="U24" s="19">
        <v>2659</v>
      </c>
      <c r="V24" s="19">
        <v>5727</v>
      </c>
      <c r="W24" s="19">
        <v>4724</v>
      </c>
      <c r="X24" s="19">
        <v>8076</v>
      </c>
      <c r="Y24" s="19">
        <v>5830</v>
      </c>
      <c r="Z24" s="19">
        <v>6367</v>
      </c>
      <c r="AA24" s="20">
        <v>1009</v>
      </c>
    </row>
    <row r="25" spans="2:27" ht="12" x14ac:dyDescent="0.3">
      <c r="B25" s="16">
        <v>1986</v>
      </c>
      <c r="C25" s="111">
        <v>71979</v>
      </c>
      <c r="D25" s="49">
        <v>24412</v>
      </c>
      <c r="E25" s="50">
        <v>8620</v>
      </c>
      <c r="F25" s="50">
        <v>12987</v>
      </c>
      <c r="G25" s="50">
        <v>21268</v>
      </c>
      <c r="H25" s="50">
        <v>3671</v>
      </c>
      <c r="I25" s="51">
        <v>1021</v>
      </c>
      <c r="J25" s="115">
        <v>71979</v>
      </c>
      <c r="K25" s="18">
        <v>15933</v>
      </c>
      <c r="L25" s="19">
        <v>5642</v>
      </c>
      <c r="M25" s="19">
        <v>3125</v>
      </c>
      <c r="N25" s="19">
        <v>1937</v>
      </c>
      <c r="O25" s="19">
        <v>0</v>
      </c>
      <c r="P25" s="19">
        <v>0</v>
      </c>
      <c r="Q25" s="19">
        <v>0</v>
      </c>
      <c r="R25" s="19">
        <v>0</v>
      </c>
      <c r="S25" s="19">
        <v>6542</v>
      </c>
      <c r="T25" s="19">
        <v>3671</v>
      </c>
      <c r="U25" s="19">
        <v>2712</v>
      </c>
      <c r="V25" s="19">
        <v>5908</v>
      </c>
      <c r="W25" s="19">
        <v>4763</v>
      </c>
      <c r="X25" s="19">
        <v>8224</v>
      </c>
      <c r="Y25" s="19">
        <v>5983</v>
      </c>
      <c r="Z25" s="19">
        <v>6518</v>
      </c>
      <c r="AA25" s="20">
        <v>1021</v>
      </c>
    </row>
    <row r="26" spans="2:27" ht="12" x14ac:dyDescent="0.3">
      <c r="B26" s="16">
        <v>1987</v>
      </c>
      <c r="C26" s="111">
        <v>74858</v>
      </c>
      <c r="D26" s="49">
        <v>25858</v>
      </c>
      <c r="E26" s="50">
        <v>8856</v>
      </c>
      <c r="F26" s="50">
        <v>13396</v>
      </c>
      <c r="G26" s="50">
        <v>21905</v>
      </c>
      <c r="H26" s="50">
        <v>3816</v>
      </c>
      <c r="I26" s="51">
        <v>1027</v>
      </c>
      <c r="J26" s="115">
        <v>74858</v>
      </c>
      <c r="K26" s="18">
        <v>16752</v>
      </c>
      <c r="L26" s="19">
        <v>5769</v>
      </c>
      <c r="M26" s="19">
        <v>3311</v>
      </c>
      <c r="N26" s="19">
        <v>2147</v>
      </c>
      <c r="O26" s="19">
        <v>1705</v>
      </c>
      <c r="P26" s="19">
        <v>0</v>
      </c>
      <c r="Q26" s="19">
        <v>0</v>
      </c>
      <c r="R26" s="19">
        <v>0</v>
      </c>
      <c r="S26" s="19">
        <v>6959</v>
      </c>
      <c r="T26" s="19">
        <v>3816</v>
      </c>
      <c r="U26" s="19">
        <v>2788</v>
      </c>
      <c r="V26" s="19">
        <v>6068</v>
      </c>
      <c r="W26" s="19">
        <v>4866</v>
      </c>
      <c r="X26" s="19">
        <v>6825</v>
      </c>
      <c r="Y26" s="19">
        <v>6161</v>
      </c>
      <c r="Z26" s="19">
        <v>6664</v>
      </c>
      <c r="AA26" s="20">
        <v>1027</v>
      </c>
    </row>
    <row r="27" spans="2:27" ht="12" x14ac:dyDescent="0.3">
      <c r="B27" s="16">
        <v>1988</v>
      </c>
      <c r="C27" s="111">
        <v>77430</v>
      </c>
      <c r="D27" s="49">
        <v>27118</v>
      </c>
      <c r="E27" s="50">
        <v>9129</v>
      </c>
      <c r="F27" s="50">
        <v>13740</v>
      </c>
      <c r="G27" s="50">
        <v>22544</v>
      </c>
      <c r="H27" s="50">
        <v>3846</v>
      </c>
      <c r="I27" s="51">
        <v>1053</v>
      </c>
      <c r="J27" s="115">
        <v>77430</v>
      </c>
      <c r="K27" s="18">
        <v>17447</v>
      </c>
      <c r="L27" s="19">
        <v>5969</v>
      </c>
      <c r="M27" s="19">
        <v>3500</v>
      </c>
      <c r="N27" s="19">
        <v>2236</v>
      </c>
      <c r="O27" s="19">
        <v>2047</v>
      </c>
      <c r="P27" s="19">
        <v>0</v>
      </c>
      <c r="Q27" s="19">
        <v>0</v>
      </c>
      <c r="R27" s="19">
        <v>0</v>
      </c>
      <c r="S27" s="19">
        <v>7435</v>
      </c>
      <c r="T27" s="19">
        <v>3846</v>
      </c>
      <c r="U27" s="19">
        <v>2901</v>
      </c>
      <c r="V27" s="19">
        <v>6228</v>
      </c>
      <c r="W27" s="19">
        <v>4941</v>
      </c>
      <c r="X27" s="19">
        <v>6752</v>
      </c>
      <c r="Y27" s="19">
        <v>6213</v>
      </c>
      <c r="Z27" s="19">
        <v>6862</v>
      </c>
      <c r="AA27" s="20">
        <v>1053</v>
      </c>
    </row>
    <row r="28" spans="2:27" ht="12.75" thickBot="1" x14ac:dyDescent="0.35">
      <c r="B28" s="21">
        <v>1989</v>
      </c>
      <c r="C28" s="112">
        <v>81699</v>
      </c>
      <c r="D28" s="52">
        <v>28227</v>
      </c>
      <c r="E28" s="53">
        <v>9744</v>
      </c>
      <c r="F28" s="53">
        <v>14595</v>
      </c>
      <c r="G28" s="53">
        <v>23930</v>
      </c>
      <c r="H28" s="53">
        <v>4082</v>
      </c>
      <c r="I28" s="54">
        <v>1121</v>
      </c>
      <c r="J28" s="116">
        <v>81699</v>
      </c>
      <c r="K28" s="23">
        <v>17952</v>
      </c>
      <c r="L28" s="24">
        <v>6542</v>
      </c>
      <c r="M28" s="24">
        <v>3782</v>
      </c>
      <c r="N28" s="24">
        <v>2398</v>
      </c>
      <c r="O28" s="24">
        <v>2172</v>
      </c>
      <c r="P28" s="24">
        <v>1724</v>
      </c>
      <c r="Q28" s="24">
        <v>0</v>
      </c>
      <c r="R28" s="24">
        <v>0</v>
      </c>
      <c r="S28" s="24">
        <v>7877</v>
      </c>
      <c r="T28" s="24">
        <v>4082</v>
      </c>
      <c r="U28" s="24">
        <v>3058</v>
      </c>
      <c r="V28" s="24">
        <v>4962</v>
      </c>
      <c r="W28" s="24">
        <v>5185</v>
      </c>
      <c r="X28" s="24">
        <v>7238</v>
      </c>
      <c r="Y28" s="24">
        <v>6454</v>
      </c>
      <c r="Z28" s="24">
        <v>7152</v>
      </c>
      <c r="AA28" s="25">
        <v>1121</v>
      </c>
    </row>
    <row r="29" spans="2:27" ht="12" x14ac:dyDescent="0.3">
      <c r="B29" s="11">
        <v>1990</v>
      </c>
      <c r="C29" s="113">
        <v>89719</v>
      </c>
      <c r="D29" s="46">
        <v>31250</v>
      </c>
      <c r="E29" s="47">
        <v>10702</v>
      </c>
      <c r="F29" s="47">
        <v>15533</v>
      </c>
      <c r="G29" s="47">
        <v>26408</v>
      </c>
      <c r="H29" s="47">
        <v>4590</v>
      </c>
      <c r="I29" s="48">
        <v>1236</v>
      </c>
      <c r="J29" s="117">
        <v>89719</v>
      </c>
      <c r="K29" s="13">
        <v>19223</v>
      </c>
      <c r="L29" s="14">
        <v>7285</v>
      </c>
      <c r="M29" s="14">
        <v>4044</v>
      </c>
      <c r="N29" s="14">
        <v>2818</v>
      </c>
      <c r="O29" s="14">
        <v>2249</v>
      </c>
      <c r="P29" s="14">
        <v>1990</v>
      </c>
      <c r="Q29" s="14">
        <v>0</v>
      </c>
      <c r="R29" s="14">
        <v>0</v>
      </c>
      <c r="S29" s="14">
        <v>9209</v>
      </c>
      <c r="T29" s="14">
        <v>4590</v>
      </c>
      <c r="U29" s="14">
        <v>3359</v>
      </c>
      <c r="V29" s="14">
        <v>5353</v>
      </c>
      <c r="W29" s="14">
        <v>5640</v>
      </c>
      <c r="X29" s="14">
        <v>7644</v>
      </c>
      <c r="Y29" s="14">
        <v>7079</v>
      </c>
      <c r="Z29" s="14">
        <v>8000</v>
      </c>
      <c r="AA29" s="15">
        <v>1236</v>
      </c>
    </row>
    <row r="30" spans="2:27" ht="12" x14ac:dyDescent="0.3">
      <c r="B30" s="16">
        <v>1991</v>
      </c>
      <c r="C30" s="111">
        <v>92348</v>
      </c>
      <c r="D30" s="49">
        <v>32648</v>
      </c>
      <c r="E30" s="50">
        <v>11009</v>
      </c>
      <c r="F30" s="50">
        <v>15597</v>
      </c>
      <c r="G30" s="50">
        <v>27266</v>
      </c>
      <c r="H30" s="50">
        <v>4573</v>
      </c>
      <c r="I30" s="51">
        <v>1255</v>
      </c>
      <c r="J30" s="115">
        <v>92348</v>
      </c>
      <c r="K30" s="18">
        <v>19713</v>
      </c>
      <c r="L30" s="19">
        <v>7622</v>
      </c>
      <c r="M30" s="19">
        <v>4178</v>
      </c>
      <c r="N30" s="19">
        <v>3035</v>
      </c>
      <c r="O30" s="19">
        <v>2354</v>
      </c>
      <c r="P30" s="19">
        <v>2175</v>
      </c>
      <c r="Q30" s="19">
        <v>0</v>
      </c>
      <c r="R30" s="19">
        <v>0</v>
      </c>
      <c r="S30" s="19">
        <v>9900</v>
      </c>
      <c r="T30" s="19">
        <v>4573</v>
      </c>
      <c r="U30" s="19">
        <v>3456</v>
      </c>
      <c r="V30" s="19">
        <v>5378</v>
      </c>
      <c r="W30" s="19">
        <v>5697</v>
      </c>
      <c r="X30" s="19">
        <v>7546</v>
      </c>
      <c r="Y30" s="19">
        <v>7084</v>
      </c>
      <c r="Z30" s="19">
        <v>8382</v>
      </c>
      <c r="AA30" s="20">
        <v>1255</v>
      </c>
    </row>
    <row r="31" spans="2:27" ht="12" x14ac:dyDescent="0.3">
      <c r="B31" s="16">
        <v>1992</v>
      </c>
      <c r="C31" s="111">
        <v>95330</v>
      </c>
      <c r="D31" s="49">
        <v>34437</v>
      </c>
      <c r="E31" s="50">
        <v>11015</v>
      </c>
      <c r="F31" s="50">
        <v>15850</v>
      </c>
      <c r="G31" s="50">
        <v>28128</v>
      </c>
      <c r="H31" s="50">
        <v>4610</v>
      </c>
      <c r="I31" s="51">
        <v>1290</v>
      </c>
      <c r="J31" s="115">
        <v>95330</v>
      </c>
      <c r="K31" s="18">
        <v>20198</v>
      </c>
      <c r="L31" s="19">
        <v>7857</v>
      </c>
      <c r="M31" s="19">
        <v>4297</v>
      </c>
      <c r="N31" s="19">
        <v>3310</v>
      </c>
      <c r="O31" s="19">
        <v>2548</v>
      </c>
      <c r="P31" s="19">
        <v>2286</v>
      </c>
      <c r="Q31" s="19">
        <v>0</v>
      </c>
      <c r="R31" s="19">
        <v>0</v>
      </c>
      <c r="S31" s="19">
        <v>10929</v>
      </c>
      <c r="T31" s="19">
        <v>4610</v>
      </c>
      <c r="U31" s="19">
        <v>3480</v>
      </c>
      <c r="V31" s="19">
        <v>5249</v>
      </c>
      <c r="W31" s="19">
        <v>5891</v>
      </c>
      <c r="X31" s="19">
        <v>7411</v>
      </c>
      <c r="Y31" s="19">
        <v>7344</v>
      </c>
      <c r="Z31" s="19">
        <v>8630</v>
      </c>
      <c r="AA31" s="20">
        <v>1290</v>
      </c>
    </row>
    <row r="32" spans="2:27" ht="12" x14ac:dyDescent="0.3">
      <c r="B32" s="16">
        <v>1993</v>
      </c>
      <c r="C32" s="111">
        <v>97131</v>
      </c>
      <c r="D32" s="49">
        <v>35439</v>
      </c>
      <c r="E32" s="50">
        <v>11162</v>
      </c>
      <c r="F32" s="50">
        <v>15941</v>
      </c>
      <c r="G32" s="50">
        <v>28719</v>
      </c>
      <c r="H32" s="50">
        <v>4575</v>
      </c>
      <c r="I32" s="51">
        <v>1295</v>
      </c>
      <c r="J32" s="115">
        <v>97131</v>
      </c>
      <c r="K32" s="18">
        <v>20426</v>
      </c>
      <c r="L32" s="19">
        <v>7972</v>
      </c>
      <c r="M32" s="19">
        <v>4413</v>
      </c>
      <c r="N32" s="19">
        <v>3423</v>
      </c>
      <c r="O32" s="19">
        <v>2666</v>
      </c>
      <c r="P32" s="19">
        <v>2367</v>
      </c>
      <c r="Q32" s="19">
        <v>0</v>
      </c>
      <c r="R32" s="19">
        <v>0</v>
      </c>
      <c r="S32" s="19">
        <v>11590</v>
      </c>
      <c r="T32" s="19">
        <v>4575</v>
      </c>
      <c r="U32" s="19">
        <v>3593</v>
      </c>
      <c r="V32" s="19">
        <v>5202</v>
      </c>
      <c r="W32" s="19">
        <v>5940</v>
      </c>
      <c r="X32" s="19">
        <v>7335</v>
      </c>
      <c r="Y32" s="19">
        <v>7487</v>
      </c>
      <c r="Z32" s="19">
        <v>8847</v>
      </c>
      <c r="AA32" s="20">
        <v>1295</v>
      </c>
    </row>
    <row r="33" spans="2:27" ht="12" x14ac:dyDescent="0.3">
      <c r="B33" s="16">
        <v>1994</v>
      </c>
      <c r="C33" s="111">
        <v>99775</v>
      </c>
      <c r="D33" s="49">
        <v>36973</v>
      </c>
      <c r="E33" s="50">
        <v>11364</v>
      </c>
      <c r="F33" s="50">
        <v>16108</v>
      </c>
      <c r="G33" s="50">
        <v>29397</v>
      </c>
      <c r="H33" s="50">
        <v>4600</v>
      </c>
      <c r="I33" s="51">
        <v>1333</v>
      </c>
      <c r="J33" s="115">
        <v>99775</v>
      </c>
      <c r="K33" s="18">
        <v>20943</v>
      </c>
      <c r="L33" s="19">
        <v>8175</v>
      </c>
      <c r="M33" s="19">
        <v>4612</v>
      </c>
      <c r="N33" s="19">
        <v>3762</v>
      </c>
      <c r="O33" s="19">
        <v>2836</v>
      </c>
      <c r="P33" s="19">
        <v>2472</v>
      </c>
      <c r="Q33" s="19">
        <v>0</v>
      </c>
      <c r="R33" s="19">
        <v>0</v>
      </c>
      <c r="S33" s="19">
        <v>12268</v>
      </c>
      <c r="T33" s="19">
        <v>4600</v>
      </c>
      <c r="U33" s="19">
        <v>3706</v>
      </c>
      <c r="V33" s="19">
        <v>5186</v>
      </c>
      <c r="W33" s="19">
        <v>5997</v>
      </c>
      <c r="X33" s="19">
        <v>7275</v>
      </c>
      <c r="Y33" s="19">
        <v>7537</v>
      </c>
      <c r="Z33" s="19">
        <v>9073</v>
      </c>
      <c r="AA33" s="20">
        <v>1333</v>
      </c>
    </row>
    <row r="34" spans="2:27" ht="12" x14ac:dyDescent="0.3">
      <c r="B34" s="16">
        <v>1995</v>
      </c>
      <c r="C34" s="111">
        <v>99931</v>
      </c>
      <c r="D34" s="49">
        <v>37643</v>
      </c>
      <c r="E34" s="50">
        <v>11402</v>
      </c>
      <c r="F34" s="50">
        <v>15674</v>
      </c>
      <c r="G34" s="50">
        <v>29428</v>
      </c>
      <c r="H34" s="50">
        <v>4455</v>
      </c>
      <c r="I34" s="51">
        <v>1329</v>
      </c>
      <c r="J34" s="115">
        <v>99931</v>
      </c>
      <c r="K34" s="18">
        <v>20845</v>
      </c>
      <c r="L34" s="19">
        <v>8229</v>
      </c>
      <c r="M34" s="19">
        <v>4849</v>
      </c>
      <c r="N34" s="19">
        <v>4254</v>
      </c>
      <c r="O34" s="19">
        <v>2883</v>
      </c>
      <c r="P34" s="19">
        <v>2534</v>
      </c>
      <c r="Q34" s="19">
        <v>0</v>
      </c>
      <c r="R34" s="19">
        <v>0</v>
      </c>
      <c r="S34" s="19">
        <v>12544</v>
      </c>
      <c r="T34" s="19">
        <v>4455</v>
      </c>
      <c r="U34" s="19">
        <v>3719</v>
      </c>
      <c r="V34" s="19">
        <v>5149</v>
      </c>
      <c r="W34" s="19">
        <v>5899</v>
      </c>
      <c r="X34" s="19">
        <v>6892</v>
      </c>
      <c r="Y34" s="19">
        <v>7303</v>
      </c>
      <c r="Z34" s="19">
        <v>9047</v>
      </c>
      <c r="AA34" s="20">
        <v>1329</v>
      </c>
    </row>
    <row r="35" spans="2:27" ht="12" x14ac:dyDescent="0.3">
      <c r="B35" s="16">
        <v>1996</v>
      </c>
      <c r="C35" s="111">
        <v>99928</v>
      </c>
      <c r="D35" s="49">
        <v>38460</v>
      </c>
      <c r="E35" s="50">
        <v>11361</v>
      </c>
      <c r="F35" s="50">
        <v>15170</v>
      </c>
      <c r="G35" s="50">
        <v>29253</v>
      </c>
      <c r="H35" s="50">
        <v>4331</v>
      </c>
      <c r="I35" s="51">
        <v>1353</v>
      </c>
      <c r="J35" s="115">
        <v>99928</v>
      </c>
      <c r="K35" s="18">
        <v>21010</v>
      </c>
      <c r="L35" s="19">
        <v>8213</v>
      </c>
      <c r="M35" s="19">
        <v>4841</v>
      </c>
      <c r="N35" s="19">
        <v>4480</v>
      </c>
      <c r="O35" s="19">
        <v>2866</v>
      </c>
      <c r="P35" s="19">
        <v>2612</v>
      </c>
      <c r="Q35" s="19">
        <v>0</v>
      </c>
      <c r="R35" s="19">
        <v>0</v>
      </c>
      <c r="S35" s="19">
        <v>12970</v>
      </c>
      <c r="T35" s="19">
        <v>4331</v>
      </c>
      <c r="U35" s="19">
        <v>3747</v>
      </c>
      <c r="V35" s="19">
        <v>5002</v>
      </c>
      <c r="W35" s="19">
        <v>5751</v>
      </c>
      <c r="X35" s="19">
        <v>6553</v>
      </c>
      <c r="Y35" s="19">
        <v>7234</v>
      </c>
      <c r="Z35" s="19">
        <v>8965</v>
      </c>
      <c r="AA35" s="20">
        <v>1353</v>
      </c>
    </row>
    <row r="36" spans="2:27" ht="12" x14ac:dyDescent="0.3">
      <c r="B36" s="16">
        <v>1997</v>
      </c>
      <c r="C36" s="111">
        <v>97931</v>
      </c>
      <c r="D36" s="49">
        <v>38642</v>
      </c>
      <c r="E36" s="50">
        <v>11079</v>
      </c>
      <c r="F36" s="50">
        <v>14591</v>
      </c>
      <c r="G36" s="50">
        <v>28132</v>
      </c>
      <c r="H36" s="50">
        <v>4175</v>
      </c>
      <c r="I36" s="51">
        <v>1312</v>
      </c>
      <c r="J36" s="115">
        <v>97931</v>
      </c>
      <c r="K36" s="18">
        <v>21002</v>
      </c>
      <c r="L36" s="19">
        <v>7908</v>
      </c>
      <c r="M36" s="19">
        <v>4793</v>
      </c>
      <c r="N36" s="19">
        <v>4508</v>
      </c>
      <c r="O36" s="19">
        <v>2804</v>
      </c>
      <c r="P36" s="19">
        <v>2663</v>
      </c>
      <c r="Q36" s="19">
        <v>0</v>
      </c>
      <c r="R36" s="19">
        <v>0</v>
      </c>
      <c r="S36" s="19">
        <v>13132</v>
      </c>
      <c r="T36" s="19">
        <v>4175</v>
      </c>
      <c r="U36" s="19">
        <v>3649</v>
      </c>
      <c r="V36" s="19">
        <v>4767</v>
      </c>
      <c r="W36" s="19">
        <v>5576</v>
      </c>
      <c r="X36" s="19">
        <v>6211</v>
      </c>
      <c r="Y36" s="19">
        <v>6811</v>
      </c>
      <c r="Z36" s="19">
        <v>8620</v>
      </c>
      <c r="AA36" s="20">
        <v>1312</v>
      </c>
    </row>
    <row r="37" spans="2:27" ht="12" x14ac:dyDescent="0.3">
      <c r="B37" s="16">
        <v>1998</v>
      </c>
      <c r="C37" s="111">
        <v>96016</v>
      </c>
      <c r="D37" s="49">
        <v>38305</v>
      </c>
      <c r="E37" s="50">
        <v>10837</v>
      </c>
      <c r="F37" s="50">
        <v>14223</v>
      </c>
      <c r="G37" s="50">
        <v>27398</v>
      </c>
      <c r="H37" s="50">
        <v>3970</v>
      </c>
      <c r="I37" s="51">
        <v>1283</v>
      </c>
      <c r="J37" s="115">
        <v>96016</v>
      </c>
      <c r="K37" s="18">
        <v>20497</v>
      </c>
      <c r="L37" s="19">
        <v>7758</v>
      </c>
      <c r="M37" s="19">
        <v>4718</v>
      </c>
      <c r="N37" s="19">
        <v>4428</v>
      </c>
      <c r="O37" s="19">
        <v>2803</v>
      </c>
      <c r="P37" s="19">
        <v>2657</v>
      </c>
      <c r="Q37" s="19">
        <v>1911</v>
      </c>
      <c r="R37" s="19">
        <v>0</v>
      </c>
      <c r="S37" s="19">
        <v>13380</v>
      </c>
      <c r="T37" s="19">
        <v>3970</v>
      </c>
      <c r="U37" s="19">
        <v>3570</v>
      </c>
      <c r="V37" s="19">
        <v>4610</v>
      </c>
      <c r="W37" s="19">
        <v>5475</v>
      </c>
      <c r="X37" s="19">
        <v>5945</v>
      </c>
      <c r="Y37" s="19">
        <v>6550</v>
      </c>
      <c r="Z37" s="19">
        <v>6461</v>
      </c>
      <c r="AA37" s="20">
        <v>1283</v>
      </c>
    </row>
    <row r="38" spans="2:27" ht="12.75" thickBot="1" x14ac:dyDescent="0.35">
      <c r="B38" s="21">
        <v>1999</v>
      </c>
      <c r="C38" s="112">
        <v>93244</v>
      </c>
      <c r="D38" s="52">
        <v>37934</v>
      </c>
      <c r="E38" s="53">
        <v>10379</v>
      </c>
      <c r="F38" s="53">
        <v>13505</v>
      </c>
      <c r="G38" s="53">
        <v>26436</v>
      </c>
      <c r="H38" s="53">
        <v>3763</v>
      </c>
      <c r="I38" s="54">
        <v>1227</v>
      </c>
      <c r="J38" s="116">
        <v>93244</v>
      </c>
      <c r="K38" s="23">
        <v>19672</v>
      </c>
      <c r="L38" s="24">
        <v>7465</v>
      </c>
      <c r="M38" s="24">
        <v>4683</v>
      </c>
      <c r="N38" s="24">
        <v>4537</v>
      </c>
      <c r="O38" s="24">
        <v>2693</v>
      </c>
      <c r="P38" s="24">
        <v>2651</v>
      </c>
      <c r="Q38" s="24">
        <v>1868</v>
      </c>
      <c r="R38" s="24">
        <v>0</v>
      </c>
      <c r="S38" s="24">
        <v>13725</v>
      </c>
      <c r="T38" s="24">
        <v>3763</v>
      </c>
      <c r="U38" s="24">
        <v>3340</v>
      </c>
      <c r="V38" s="24">
        <v>4388</v>
      </c>
      <c r="W38" s="24">
        <v>5224</v>
      </c>
      <c r="X38" s="24">
        <v>5588</v>
      </c>
      <c r="Y38" s="24">
        <v>6126</v>
      </c>
      <c r="Z38" s="24">
        <v>6294</v>
      </c>
      <c r="AA38" s="25">
        <v>1227</v>
      </c>
    </row>
    <row r="39" spans="2:27" ht="12" x14ac:dyDescent="0.3">
      <c r="B39" s="11">
        <v>2000</v>
      </c>
      <c r="C39" s="113">
        <v>92589</v>
      </c>
      <c r="D39" s="46">
        <v>38552</v>
      </c>
      <c r="E39" s="47">
        <v>10168</v>
      </c>
      <c r="F39" s="47">
        <v>12988</v>
      </c>
      <c r="G39" s="47">
        <v>26069</v>
      </c>
      <c r="H39" s="47">
        <v>3622</v>
      </c>
      <c r="I39" s="48">
        <v>1190</v>
      </c>
      <c r="J39" s="117">
        <v>92589</v>
      </c>
      <c r="K39" s="13">
        <v>19357</v>
      </c>
      <c r="L39" s="14">
        <v>7394</v>
      </c>
      <c r="M39" s="14">
        <v>4716</v>
      </c>
      <c r="N39" s="14">
        <v>4600</v>
      </c>
      <c r="O39" s="14">
        <v>2622</v>
      </c>
      <c r="P39" s="14">
        <v>2775</v>
      </c>
      <c r="Q39" s="14">
        <v>1895</v>
      </c>
      <c r="R39" s="14">
        <v>0</v>
      </c>
      <c r="S39" s="14">
        <v>14595</v>
      </c>
      <c r="T39" s="14">
        <v>3622</v>
      </c>
      <c r="U39" s="14">
        <v>3181</v>
      </c>
      <c r="V39" s="14">
        <v>4212</v>
      </c>
      <c r="W39" s="14">
        <v>4906</v>
      </c>
      <c r="X39" s="14">
        <v>5460</v>
      </c>
      <c r="Y39" s="14">
        <v>5837</v>
      </c>
      <c r="Z39" s="14">
        <v>6227</v>
      </c>
      <c r="AA39" s="15">
        <v>1190</v>
      </c>
    </row>
    <row r="40" spans="2:27" ht="12" x14ac:dyDescent="0.3">
      <c r="B40" s="16">
        <v>2001</v>
      </c>
      <c r="C40" s="111">
        <v>93385</v>
      </c>
      <c r="D40" s="49">
        <v>39367</v>
      </c>
      <c r="E40" s="50">
        <v>10274</v>
      </c>
      <c r="F40" s="50">
        <v>12875</v>
      </c>
      <c r="G40" s="50">
        <v>26109</v>
      </c>
      <c r="H40" s="50">
        <v>3601</v>
      </c>
      <c r="I40" s="51">
        <v>1159</v>
      </c>
      <c r="J40" s="115">
        <v>93385</v>
      </c>
      <c r="K40" s="18">
        <v>19397</v>
      </c>
      <c r="L40" s="19">
        <v>7372</v>
      </c>
      <c r="M40" s="19">
        <v>4722</v>
      </c>
      <c r="N40" s="19">
        <v>4631</v>
      </c>
      <c r="O40" s="19">
        <v>2626</v>
      </c>
      <c r="P40" s="19">
        <v>2841</v>
      </c>
      <c r="Q40" s="19">
        <v>1914</v>
      </c>
      <c r="R40" s="19">
        <v>0</v>
      </c>
      <c r="S40" s="19">
        <v>15339</v>
      </c>
      <c r="T40" s="19">
        <v>3601</v>
      </c>
      <c r="U40" s="19">
        <v>3202</v>
      </c>
      <c r="V40" s="19">
        <v>4231</v>
      </c>
      <c r="W40" s="19">
        <v>4877</v>
      </c>
      <c r="X40" s="19">
        <v>5372</v>
      </c>
      <c r="Y40" s="19">
        <v>5830</v>
      </c>
      <c r="Z40" s="19">
        <v>6271</v>
      </c>
      <c r="AA40" s="20">
        <v>1159</v>
      </c>
    </row>
    <row r="41" spans="2:27" ht="12" x14ac:dyDescent="0.3">
      <c r="B41" s="16">
        <v>2002</v>
      </c>
      <c r="C41" s="111">
        <v>95283</v>
      </c>
      <c r="D41" s="49">
        <v>40715</v>
      </c>
      <c r="E41" s="50">
        <v>10417</v>
      </c>
      <c r="F41" s="50">
        <v>12865</v>
      </c>
      <c r="G41" s="50">
        <v>26534</v>
      </c>
      <c r="H41" s="50">
        <v>3573</v>
      </c>
      <c r="I41" s="51">
        <v>1179</v>
      </c>
      <c r="J41" s="115">
        <v>95283</v>
      </c>
      <c r="K41" s="18">
        <v>19468</v>
      </c>
      <c r="L41" s="19">
        <v>7350</v>
      </c>
      <c r="M41" s="19">
        <v>4817</v>
      </c>
      <c r="N41" s="19">
        <v>4786</v>
      </c>
      <c r="O41" s="19">
        <v>2740</v>
      </c>
      <c r="P41" s="19">
        <v>2939</v>
      </c>
      <c r="Q41" s="19">
        <v>2011</v>
      </c>
      <c r="R41" s="19">
        <v>0</v>
      </c>
      <c r="S41" s="19">
        <v>16461</v>
      </c>
      <c r="T41" s="19">
        <v>3573</v>
      </c>
      <c r="U41" s="19">
        <v>3200</v>
      </c>
      <c r="V41" s="19">
        <v>4278</v>
      </c>
      <c r="W41" s="19">
        <v>4789</v>
      </c>
      <c r="X41" s="19">
        <v>5336</v>
      </c>
      <c r="Y41" s="19">
        <v>5892</v>
      </c>
      <c r="Z41" s="19">
        <v>6464</v>
      </c>
      <c r="AA41" s="20">
        <v>1179</v>
      </c>
    </row>
    <row r="42" spans="2:27" ht="12" x14ac:dyDescent="0.3">
      <c r="B42" s="16">
        <v>2003</v>
      </c>
      <c r="C42" s="111">
        <v>99717</v>
      </c>
      <c r="D42" s="49">
        <v>42926</v>
      </c>
      <c r="E42" s="50">
        <v>11075</v>
      </c>
      <c r="F42" s="50">
        <v>13189</v>
      </c>
      <c r="G42" s="50">
        <v>27724</v>
      </c>
      <c r="H42" s="50">
        <v>3598</v>
      </c>
      <c r="I42" s="51">
        <v>1205</v>
      </c>
      <c r="J42" s="115">
        <v>99717</v>
      </c>
      <c r="K42" s="18">
        <v>19395</v>
      </c>
      <c r="L42" s="19">
        <v>7431</v>
      </c>
      <c r="M42" s="19">
        <v>5172</v>
      </c>
      <c r="N42" s="19">
        <v>4951</v>
      </c>
      <c r="O42" s="19">
        <v>2897</v>
      </c>
      <c r="P42" s="19">
        <v>3100</v>
      </c>
      <c r="Q42" s="19">
        <v>2210</v>
      </c>
      <c r="R42" s="19">
        <v>0</v>
      </c>
      <c r="S42" s="19">
        <v>18580</v>
      </c>
      <c r="T42" s="19">
        <v>3598</v>
      </c>
      <c r="U42" s="19">
        <v>3490</v>
      </c>
      <c r="V42" s="19">
        <v>4485</v>
      </c>
      <c r="W42" s="19">
        <v>4863</v>
      </c>
      <c r="X42" s="19">
        <v>5429</v>
      </c>
      <c r="Y42" s="19">
        <v>6410</v>
      </c>
      <c r="Z42" s="19">
        <v>6501</v>
      </c>
      <c r="AA42" s="20">
        <v>1205</v>
      </c>
    </row>
    <row r="43" spans="2:27" ht="12" x14ac:dyDescent="0.3">
      <c r="B43" s="16">
        <v>2004</v>
      </c>
      <c r="C43" s="111">
        <v>101719</v>
      </c>
      <c r="D43" s="49">
        <v>44340</v>
      </c>
      <c r="E43" s="50">
        <v>11172</v>
      </c>
      <c r="F43" s="50">
        <v>13250</v>
      </c>
      <c r="G43" s="50">
        <v>28068</v>
      </c>
      <c r="H43" s="50">
        <v>3658</v>
      </c>
      <c r="I43" s="51">
        <v>1231</v>
      </c>
      <c r="J43" s="115">
        <v>101719</v>
      </c>
      <c r="K43" s="18">
        <v>19413</v>
      </c>
      <c r="L43" s="19">
        <v>7453</v>
      </c>
      <c r="M43" s="19">
        <v>5269</v>
      </c>
      <c r="N43" s="19">
        <v>5120</v>
      </c>
      <c r="O43" s="19">
        <v>2976</v>
      </c>
      <c r="P43" s="19">
        <v>3117</v>
      </c>
      <c r="Q43" s="19">
        <v>2249</v>
      </c>
      <c r="R43" s="19">
        <v>0</v>
      </c>
      <c r="S43" s="19">
        <v>19807</v>
      </c>
      <c r="T43" s="19">
        <v>3658</v>
      </c>
      <c r="U43" s="19">
        <v>3537</v>
      </c>
      <c r="V43" s="19">
        <v>4518</v>
      </c>
      <c r="W43" s="19">
        <v>4871</v>
      </c>
      <c r="X43" s="19">
        <v>5403</v>
      </c>
      <c r="Y43" s="19">
        <v>6436</v>
      </c>
      <c r="Z43" s="19">
        <v>6661</v>
      </c>
      <c r="AA43" s="20">
        <v>1231</v>
      </c>
    </row>
    <row r="44" spans="2:27" ht="12" x14ac:dyDescent="0.3">
      <c r="B44" s="16">
        <v>2005</v>
      </c>
      <c r="C44" s="111">
        <v>103835</v>
      </c>
      <c r="D44" s="49">
        <v>45774</v>
      </c>
      <c r="E44" s="50">
        <v>11289</v>
      </c>
      <c r="F44" s="50">
        <v>13362</v>
      </c>
      <c r="G44" s="50">
        <v>28447</v>
      </c>
      <c r="H44" s="50">
        <v>3709</v>
      </c>
      <c r="I44" s="51">
        <v>1254</v>
      </c>
      <c r="J44" s="115">
        <v>103835</v>
      </c>
      <c r="K44" s="18">
        <v>19406</v>
      </c>
      <c r="L44" s="19">
        <v>7528</v>
      </c>
      <c r="M44" s="19">
        <v>5242</v>
      </c>
      <c r="N44" s="19">
        <v>5190</v>
      </c>
      <c r="O44" s="19">
        <v>2981</v>
      </c>
      <c r="P44" s="19">
        <v>3138</v>
      </c>
      <c r="Q44" s="19">
        <v>2299</v>
      </c>
      <c r="R44" s="19">
        <v>0</v>
      </c>
      <c r="S44" s="19">
        <v>21178</v>
      </c>
      <c r="T44" s="19">
        <v>3709</v>
      </c>
      <c r="U44" s="19">
        <v>3587</v>
      </c>
      <c r="V44" s="19">
        <v>4564</v>
      </c>
      <c r="W44" s="19">
        <v>4859</v>
      </c>
      <c r="X44" s="19">
        <v>5522</v>
      </c>
      <c r="Y44" s="19">
        <v>6483</v>
      </c>
      <c r="Z44" s="19">
        <v>6895</v>
      </c>
      <c r="AA44" s="20">
        <v>1254</v>
      </c>
    </row>
    <row r="45" spans="2:27" ht="12" x14ac:dyDescent="0.3">
      <c r="B45" s="16">
        <v>2006</v>
      </c>
      <c r="C45" s="111">
        <v>106919</v>
      </c>
      <c r="D45" s="49">
        <v>47187</v>
      </c>
      <c r="E45" s="50">
        <v>11644</v>
      </c>
      <c r="F45" s="50">
        <v>13687</v>
      </c>
      <c r="G45" s="50">
        <v>29362</v>
      </c>
      <c r="H45" s="50">
        <v>3744</v>
      </c>
      <c r="I45" s="51">
        <v>1295</v>
      </c>
      <c r="J45" s="115">
        <v>106919</v>
      </c>
      <c r="K45" s="18">
        <v>19288</v>
      </c>
      <c r="L45" s="19">
        <v>7562</v>
      </c>
      <c r="M45" s="19">
        <v>5471</v>
      </c>
      <c r="N45" s="19">
        <v>5390</v>
      </c>
      <c r="O45" s="19">
        <v>3205</v>
      </c>
      <c r="P45" s="19">
        <v>3318</v>
      </c>
      <c r="Q45" s="19">
        <v>2448</v>
      </c>
      <c r="R45" s="19">
        <v>0</v>
      </c>
      <c r="S45" s="19">
        <v>22509</v>
      </c>
      <c r="T45" s="19">
        <v>3744</v>
      </c>
      <c r="U45" s="19">
        <v>3612</v>
      </c>
      <c r="V45" s="19">
        <v>4714</v>
      </c>
      <c r="W45" s="19">
        <v>4886</v>
      </c>
      <c r="X45" s="19">
        <v>5596</v>
      </c>
      <c r="Y45" s="19">
        <v>6551</v>
      </c>
      <c r="Z45" s="19">
        <v>7330</v>
      </c>
      <c r="AA45" s="20">
        <v>1295</v>
      </c>
    </row>
    <row r="46" spans="2:27" ht="12" x14ac:dyDescent="0.3">
      <c r="B46" s="16">
        <v>2007</v>
      </c>
      <c r="C46" s="111">
        <v>107986</v>
      </c>
      <c r="D46" s="49">
        <v>48038</v>
      </c>
      <c r="E46" s="50">
        <v>11790</v>
      </c>
      <c r="F46" s="50">
        <v>13564</v>
      </c>
      <c r="G46" s="50">
        <v>29498</v>
      </c>
      <c r="H46" s="50">
        <v>3804</v>
      </c>
      <c r="I46" s="51">
        <v>1292</v>
      </c>
      <c r="J46" s="115">
        <v>107986</v>
      </c>
      <c r="K46" s="18">
        <v>19220</v>
      </c>
      <c r="L46" s="19">
        <v>7534</v>
      </c>
      <c r="M46" s="19">
        <v>5431</v>
      </c>
      <c r="N46" s="19">
        <v>5404</v>
      </c>
      <c r="O46" s="19">
        <v>3237</v>
      </c>
      <c r="P46" s="19">
        <v>3317</v>
      </c>
      <c r="Q46" s="19">
        <v>2514</v>
      </c>
      <c r="R46" s="19">
        <v>0</v>
      </c>
      <c r="S46" s="19">
        <v>23414</v>
      </c>
      <c r="T46" s="19">
        <v>3804</v>
      </c>
      <c r="U46" s="19">
        <v>3660</v>
      </c>
      <c r="V46" s="19">
        <v>4813</v>
      </c>
      <c r="W46" s="19">
        <v>4854</v>
      </c>
      <c r="X46" s="19">
        <v>5473</v>
      </c>
      <c r="Y46" s="19">
        <v>6552</v>
      </c>
      <c r="Z46" s="19">
        <v>7467</v>
      </c>
      <c r="AA46" s="20">
        <v>1292</v>
      </c>
    </row>
    <row r="47" spans="2:27" ht="12" x14ac:dyDescent="0.3">
      <c r="B47" s="16">
        <v>2008</v>
      </c>
      <c r="C47" s="111">
        <v>108700</v>
      </c>
      <c r="D47" s="49">
        <v>48685</v>
      </c>
      <c r="E47" s="50">
        <v>11783</v>
      </c>
      <c r="F47" s="50">
        <v>13477</v>
      </c>
      <c r="G47" s="50">
        <v>29572</v>
      </c>
      <c r="H47" s="50">
        <v>3849</v>
      </c>
      <c r="I47" s="51">
        <v>1334</v>
      </c>
      <c r="J47" s="115">
        <v>108700</v>
      </c>
      <c r="K47" s="18">
        <v>19038</v>
      </c>
      <c r="L47" s="19">
        <v>7423</v>
      </c>
      <c r="M47" s="19">
        <v>5449</v>
      </c>
      <c r="N47" s="19">
        <v>5404</v>
      </c>
      <c r="O47" s="19">
        <v>3251</v>
      </c>
      <c r="P47" s="19">
        <v>3377</v>
      </c>
      <c r="Q47" s="19">
        <v>2587</v>
      </c>
      <c r="R47" s="19">
        <v>0</v>
      </c>
      <c r="S47" s="19">
        <v>24243</v>
      </c>
      <c r="T47" s="19">
        <v>3849</v>
      </c>
      <c r="U47" s="19">
        <v>3644</v>
      </c>
      <c r="V47" s="19">
        <v>4762</v>
      </c>
      <c r="W47" s="19">
        <v>4869</v>
      </c>
      <c r="X47" s="19">
        <v>5357</v>
      </c>
      <c r="Y47" s="19">
        <v>6558</v>
      </c>
      <c r="Z47" s="19">
        <v>7555</v>
      </c>
      <c r="AA47" s="20">
        <v>1334</v>
      </c>
    </row>
    <row r="48" spans="2:27" ht="12.75" thickBot="1" x14ac:dyDescent="0.35">
      <c r="B48" s="21">
        <v>2009</v>
      </c>
      <c r="C48" s="112">
        <v>109075</v>
      </c>
      <c r="D48" s="52">
        <v>49154</v>
      </c>
      <c r="E48" s="53">
        <v>11809</v>
      </c>
      <c r="F48" s="53">
        <v>13368</v>
      </c>
      <c r="G48" s="53">
        <v>29569</v>
      </c>
      <c r="H48" s="53">
        <v>3853</v>
      </c>
      <c r="I48" s="54">
        <v>1322</v>
      </c>
      <c r="J48" s="116">
        <v>109075</v>
      </c>
      <c r="K48" s="23">
        <v>18946</v>
      </c>
      <c r="L48" s="24">
        <v>7350</v>
      </c>
      <c r="M48" s="24">
        <v>5438</v>
      </c>
      <c r="N48" s="24">
        <v>5369</v>
      </c>
      <c r="O48" s="24">
        <v>3262</v>
      </c>
      <c r="P48" s="24">
        <v>3392</v>
      </c>
      <c r="Q48" s="24">
        <v>2630</v>
      </c>
      <c r="R48" s="24">
        <v>0</v>
      </c>
      <c r="S48" s="24">
        <v>24839</v>
      </c>
      <c r="T48" s="24">
        <v>3853</v>
      </c>
      <c r="U48" s="24">
        <v>3592</v>
      </c>
      <c r="V48" s="24">
        <v>4825</v>
      </c>
      <c r="W48" s="24">
        <v>4852</v>
      </c>
      <c r="X48" s="24">
        <v>5254</v>
      </c>
      <c r="Y48" s="24">
        <v>6579</v>
      </c>
      <c r="Z48" s="24">
        <v>7572</v>
      </c>
      <c r="AA48" s="25">
        <v>1322</v>
      </c>
    </row>
    <row r="49" spans="2:27" ht="12" x14ac:dyDescent="0.3">
      <c r="B49" s="11">
        <v>2010</v>
      </c>
      <c r="C49" s="113">
        <v>108781</v>
      </c>
      <c r="D49" s="46">
        <v>49461</v>
      </c>
      <c r="E49" s="47">
        <v>11762</v>
      </c>
      <c r="F49" s="47">
        <v>13117</v>
      </c>
      <c r="G49" s="47">
        <v>29279</v>
      </c>
      <c r="H49" s="47">
        <v>3846</v>
      </c>
      <c r="I49" s="48">
        <v>1316</v>
      </c>
      <c r="J49" s="117">
        <v>108781</v>
      </c>
      <c r="K49" s="13">
        <v>18618</v>
      </c>
      <c r="L49" s="14">
        <v>7160</v>
      </c>
      <c r="M49" s="14">
        <v>5405</v>
      </c>
      <c r="N49" s="14">
        <v>5375</v>
      </c>
      <c r="O49" s="14">
        <v>3321</v>
      </c>
      <c r="P49" s="14">
        <v>3438</v>
      </c>
      <c r="Q49" s="14">
        <v>2662</v>
      </c>
      <c r="R49" s="14">
        <v>0</v>
      </c>
      <c r="S49" s="14">
        <v>25468</v>
      </c>
      <c r="T49" s="14">
        <v>3846</v>
      </c>
      <c r="U49" s="14">
        <v>3592</v>
      </c>
      <c r="V49" s="14">
        <v>4732</v>
      </c>
      <c r="W49" s="14">
        <v>4770</v>
      </c>
      <c r="X49" s="14">
        <v>5026</v>
      </c>
      <c r="Y49" s="14">
        <v>6483</v>
      </c>
      <c r="Z49" s="14">
        <v>7569</v>
      </c>
      <c r="AA49" s="15">
        <v>1316</v>
      </c>
    </row>
    <row r="50" spans="2:27" ht="12" x14ac:dyDescent="0.3">
      <c r="B50" s="16">
        <v>2011</v>
      </c>
      <c r="C50" s="111">
        <v>110658</v>
      </c>
      <c r="D50" s="49">
        <v>50520</v>
      </c>
      <c r="E50" s="50">
        <v>12072</v>
      </c>
      <c r="F50" s="50">
        <v>13447</v>
      </c>
      <c r="G50" s="50">
        <v>29540</v>
      </c>
      <c r="H50" s="50">
        <v>3734</v>
      </c>
      <c r="I50" s="51">
        <v>1345</v>
      </c>
      <c r="J50" s="115">
        <v>110658</v>
      </c>
      <c r="K50" s="18">
        <v>18652</v>
      </c>
      <c r="L50" s="19">
        <v>7105</v>
      </c>
      <c r="M50" s="19">
        <v>5506</v>
      </c>
      <c r="N50" s="19">
        <v>5522</v>
      </c>
      <c r="O50" s="19">
        <v>3537</v>
      </c>
      <c r="P50" s="19">
        <v>3548</v>
      </c>
      <c r="Q50" s="19">
        <v>2740</v>
      </c>
      <c r="R50" s="19">
        <v>0</v>
      </c>
      <c r="S50" s="19">
        <v>26346</v>
      </c>
      <c r="T50" s="19">
        <v>3734</v>
      </c>
      <c r="U50" s="19">
        <v>3754</v>
      </c>
      <c r="V50" s="19">
        <v>4770</v>
      </c>
      <c r="W50" s="19">
        <v>4930</v>
      </c>
      <c r="X50" s="19">
        <v>4980</v>
      </c>
      <c r="Y50" s="19">
        <v>6558</v>
      </c>
      <c r="Z50" s="19">
        <v>7631</v>
      </c>
      <c r="AA50" s="20">
        <v>1345</v>
      </c>
    </row>
    <row r="51" spans="2:27" ht="12" x14ac:dyDescent="0.3">
      <c r="B51" s="16">
        <v>2012</v>
      </c>
      <c r="C51" s="111">
        <v>111004</v>
      </c>
      <c r="D51" s="49">
        <v>50904</v>
      </c>
      <c r="E51" s="50">
        <v>12169</v>
      </c>
      <c r="F51" s="50">
        <v>13453</v>
      </c>
      <c r="G51" s="50">
        <v>29366</v>
      </c>
      <c r="H51" s="50">
        <v>3734</v>
      </c>
      <c r="I51" s="51">
        <v>1378</v>
      </c>
      <c r="J51" s="115">
        <v>111004</v>
      </c>
      <c r="K51" s="18">
        <v>18442</v>
      </c>
      <c r="L51" s="19">
        <v>6954</v>
      </c>
      <c r="M51" s="19">
        <v>5558</v>
      </c>
      <c r="N51" s="19">
        <v>5645</v>
      </c>
      <c r="O51" s="19">
        <v>3660</v>
      </c>
      <c r="P51" s="19">
        <v>3582</v>
      </c>
      <c r="Q51" s="19">
        <v>2792</v>
      </c>
      <c r="R51" s="19">
        <v>0</v>
      </c>
      <c r="S51" s="19">
        <v>26817</v>
      </c>
      <c r="T51" s="19">
        <v>3734</v>
      </c>
      <c r="U51" s="19">
        <v>3749</v>
      </c>
      <c r="V51" s="19">
        <v>4838</v>
      </c>
      <c r="W51" s="19">
        <v>4810</v>
      </c>
      <c r="X51" s="19">
        <v>4983</v>
      </c>
      <c r="Y51" s="19">
        <v>6460</v>
      </c>
      <c r="Z51" s="19">
        <v>7602</v>
      </c>
      <c r="AA51" s="20">
        <v>1378</v>
      </c>
    </row>
    <row r="52" spans="2:27" ht="12" x14ac:dyDescent="0.3">
      <c r="B52" s="16">
        <v>2013</v>
      </c>
      <c r="C52" s="111">
        <v>112690</v>
      </c>
      <c r="D52" s="49">
        <v>51557</v>
      </c>
      <c r="E52" s="50">
        <v>12489</v>
      </c>
      <c r="F52" s="50">
        <v>13538</v>
      </c>
      <c r="G52" s="50">
        <v>29824</v>
      </c>
      <c r="H52" s="50">
        <v>3829</v>
      </c>
      <c r="I52" s="51">
        <v>1453</v>
      </c>
      <c r="J52" s="115">
        <v>112690</v>
      </c>
      <c r="K52" s="18">
        <v>18424</v>
      </c>
      <c r="L52" s="19">
        <v>6938</v>
      </c>
      <c r="M52" s="19">
        <v>5635</v>
      </c>
      <c r="N52" s="19">
        <v>5923</v>
      </c>
      <c r="O52" s="19">
        <v>3717</v>
      </c>
      <c r="P52" s="19">
        <v>3595</v>
      </c>
      <c r="Q52" s="19">
        <v>2879</v>
      </c>
      <c r="R52" s="19">
        <v>295</v>
      </c>
      <c r="S52" s="19">
        <v>27210</v>
      </c>
      <c r="T52" s="19">
        <v>3829</v>
      </c>
      <c r="U52" s="19">
        <v>3797</v>
      </c>
      <c r="V52" s="19">
        <v>4802</v>
      </c>
      <c r="W52" s="19">
        <v>4757</v>
      </c>
      <c r="X52" s="19">
        <v>5064</v>
      </c>
      <c r="Y52" s="19">
        <v>6611</v>
      </c>
      <c r="Z52" s="19">
        <v>7761</v>
      </c>
      <c r="AA52" s="20">
        <v>1453</v>
      </c>
    </row>
    <row r="53" spans="2:27" ht="12" x14ac:dyDescent="0.3">
      <c r="B53" s="16">
        <v>2014</v>
      </c>
      <c r="C53" s="111">
        <v>113349</v>
      </c>
      <c r="D53" s="49">
        <v>51933</v>
      </c>
      <c r="E53" s="50">
        <v>12805</v>
      </c>
      <c r="F53" s="50">
        <v>13649</v>
      </c>
      <c r="G53" s="50">
        <v>29635</v>
      </c>
      <c r="H53" s="50">
        <v>3852</v>
      </c>
      <c r="I53" s="51">
        <v>1475</v>
      </c>
      <c r="J53" s="115">
        <v>113349</v>
      </c>
      <c r="K53" s="18">
        <v>18350</v>
      </c>
      <c r="L53" s="19">
        <v>6808</v>
      </c>
      <c r="M53" s="19">
        <v>5613</v>
      </c>
      <c r="N53" s="19">
        <v>5946</v>
      </c>
      <c r="O53" s="19">
        <v>3745</v>
      </c>
      <c r="P53" s="19">
        <v>3624</v>
      </c>
      <c r="Q53" s="19">
        <v>2819</v>
      </c>
      <c r="R53" s="19">
        <v>429</v>
      </c>
      <c r="S53" s="19">
        <v>27637</v>
      </c>
      <c r="T53" s="19">
        <v>3852</v>
      </c>
      <c r="U53" s="19">
        <v>3857</v>
      </c>
      <c r="V53" s="19">
        <v>4895</v>
      </c>
      <c r="W53" s="19">
        <v>4738</v>
      </c>
      <c r="X53" s="19">
        <v>5166</v>
      </c>
      <c r="Y53" s="19">
        <v>6648</v>
      </c>
      <c r="Z53" s="19">
        <v>7747</v>
      </c>
      <c r="AA53" s="20">
        <v>1475</v>
      </c>
    </row>
    <row r="54" spans="2:27" ht="12" x14ac:dyDescent="0.3">
      <c r="B54" s="16">
        <v>2015</v>
      </c>
      <c r="C54" s="111">
        <v>111247</v>
      </c>
      <c r="D54" s="49">
        <v>50303</v>
      </c>
      <c r="E54" s="50">
        <v>12828</v>
      </c>
      <c r="F54" s="50">
        <v>13554</v>
      </c>
      <c r="G54" s="50">
        <v>29234</v>
      </c>
      <c r="H54" s="50">
        <v>3863</v>
      </c>
      <c r="I54" s="51">
        <v>1465</v>
      </c>
      <c r="J54" s="115">
        <v>111247</v>
      </c>
      <c r="K54" s="18">
        <v>18076</v>
      </c>
      <c r="L54" s="19">
        <v>6673</v>
      </c>
      <c r="M54" s="19">
        <v>5601</v>
      </c>
      <c r="N54" s="19">
        <v>5717</v>
      </c>
      <c r="O54" s="19">
        <v>3752</v>
      </c>
      <c r="P54" s="19">
        <v>3554</v>
      </c>
      <c r="Q54" s="19">
        <v>2738</v>
      </c>
      <c r="R54" s="19">
        <v>590</v>
      </c>
      <c r="S54" s="19">
        <v>26510</v>
      </c>
      <c r="T54" s="19">
        <v>3863</v>
      </c>
      <c r="U54" s="19">
        <v>3786</v>
      </c>
      <c r="V54" s="19">
        <v>4898</v>
      </c>
      <c r="W54" s="19">
        <v>4772</v>
      </c>
      <c r="X54" s="19">
        <v>5030</v>
      </c>
      <c r="Y54" s="19">
        <v>6585</v>
      </c>
      <c r="Z54" s="19">
        <v>7637</v>
      </c>
      <c r="AA54" s="20">
        <v>1465</v>
      </c>
    </row>
    <row r="55" spans="2:27" ht="12" x14ac:dyDescent="0.3">
      <c r="B55" s="16">
        <v>2016</v>
      </c>
      <c r="C55" s="111">
        <v>109525</v>
      </c>
      <c r="D55" s="49">
        <v>49186</v>
      </c>
      <c r="E55" s="50">
        <v>12872</v>
      </c>
      <c r="F55" s="50">
        <v>13361</v>
      </c>
      <c r="G55" s="50">
        <v>28788</v>
      </c>
      <c r="H55" s="50">
        <v>3857</v>
      </c>
      <c r="I55" s="51">
        <v>1461</v>
      </c>
      <c r="J55" s="115">
        <v>109525</v>
      </c>
      <c r="K55" s="18">
        <v>17897</v>
      </c>
      <c r="L55" s="19">
        <v>6453</v>
      </c>
      <c r="M55" s="19">
        <v>5577</v>
      </c>
      <c r="N55" s="19">
        <v>5658</v>
      </c>
      <c r="O55" s="19">
        <v>3741</v>
      </c>
      <c r="P55" s="19">
        <v>3536</v>
      </c>
      <c r="Q55" s="19">
        <v>2730</v>
      </c>
      <c r="R55" s="19">
        <v>712</v>
      </c>
      <c r="S55" s="19">
        <v>25631</v>
      </c>
      <c r="T55" s="19">
        <v>3857</v>
      </c>
      <c r="U55" s="19">
        <v>3751</v>
      </c>
      <c r="V55" s="19">
        <v>4873</v>
      </c>
      <c r="W55" s="19">
        <v>4668</v>
      </c>
      <c r="X55" s="19">
        <v>4952</v>
      </c>
      <c r="Y55" s="19">
        <v>6472</v>
      </c>
      <c r="Z55" s="19">
        <v>7556</v>
      </c>
      <c r="AA55" s="20">
        <v>1461</v>
      </c>
    </row>
    <row r="56" spans="2:27" ht="12" x14ac:dyDescent="0.3">
      <c r="B56" s="16">
        <v>2017</v>
      </c>
      <c r="C56" s="111">
        <v>109130</v>
      </c>
      <c r="D56" s="49">
        <v>49112</v>
      </c>
      <c r="E56" s="50">
        <v>12987</v>
      </c>
      <c r="F56" s="50">
        <v>13309</v>
      </c>
      <c r="G56" s="50">
        <v>28474</v>
      </c>
      <c r="H56" s="50">
        <v>3798</v>
      </c>
      <c r="I56" s="51">
        <v>1450</v>
      </c>
      <c r="J56" s="115">
        <v>109130</v>
      </c>
      <c r="K56" s="18">
        <v>17621</v>
      </c>
      <c r="L56" s="19">
        <v>6325</v>
      </c>
      <c r="M56" s="19">
        <v>5552</v>
      </c>
      <c r="N56" s="19">
        <v>5582</v>
      </c>
      <c r="O56" s="19">
        <v>3773</v>
      </c>
      <c r="P56" s="19">
        <v>3494</v>
      </c>
      <c r="Q56" s="19">
        <v>2673</v>
      </c>
      <c r="R56" s="19">
        <v>834</v>
      </c>
      <c r="S56" s="19">
        <v>25909</v>
      </c>
      <c r="T56" s="19">
        <v>3798</v>
      </c>
      <c r="U56" s="19">
        <v>3760</v>
      </c>
      <c r="V56" s="19">
        <v>4899</v>
      </c>
      <c r="W56" s="19">
        <v>4642</v>
      </c>
      <c r="X56" s="19">
        <v>4894</v>
      </c>
      <c r="Y56" s="19">
        <v>6417</v>
      </c>
      <c r="Z56" s="19">
        <v>7507</v>
      </c>
      <c r="AA56" s="20">
        <v>1450</v>
      </c>
    </row>
    <row r="57" spans="2:27" ht="12" x14ac:dyDescent="0.3">
      <c r="B57" s="16">
        <v>2018</v>
      </c>
      <c r="C57" s="111">
        <v>109906</v>
      </c>
      <c r="D57" s="49">
        <v>49108</v>
      </c>
      <c r="E57" s="50">
        <v>13352</v>
      </c>
      <c r="F57" s="50">
        <v>13416</v>
      </c>
      <c r="G57" s="50">
        <v>28685</v>
      </c>
      <c r="H57" s="50">
        <v>3842</v>
      </c>
      <c r="I57" s="51">
        <v>1503</v>
      </c>
      <c r="J57" s="115">
        <v>109906</v>
      </c>
      <c r="K57" s="18">
        <v>17743</v>
      </c>
      <c r="L57" s="19">
        <v>6325</v>
      </c>
      <c r="M57" s="19">
        <v>5605</v>
      </c>
      <c r="N57" s="19">
        <v>5685</v>
      </c>
      <c r="O57" s="19">
        <v>3742</v>
      </c>
      <c r="P57" s="19">
        <v>3490</v>
      </c>
      <c r="Q57" s="19">
        <v>2704</v>
      </c>
      <c r="R57" s="19">
        <v>988</v>
      </c>
      <c r="S57" s="19">
        <v>25680</v>
      </c>
      <c r="T57" s="19">
        <v>3842</v>
      </c>
      <c r="U57" s="19">
        <v>3848</v>
      </c>
      <c r="V57" s="19">
        <v>5026</v>
      </c>
      <c r="W57" s="19">
        <v>4701</v>
      </c>
      <c r="X57" s="19">
        <v>4973</v>
      </c>
      <c r="Y57" s="19">
        <v>6387</v>
      </c>
      <c r="Z57" s="19">
        <v>7664</v>
      </c>
      <c r="AA57" s="20">
        <v>1503</v>
      </c>
    </row>
    <row r="58" spans="2:27" ht="12.75" thickBot="1" x14ac:dyDescent="0.35">
      <c r="B58" s="21">
        <v>2019</v>
      </c>
      <c r="C58" s="112">
        <v>110556</v>
      </c>
      <c r="D58" s="52">
        <v>49729</v>
      </c>
      <c r="E58" s="53">
        <v>13422</v>
      </c>
      <c r="F58" s="53">
        <v>13500</v>
      </c>
      <c r="G58" s="53">
        <v>28525</v>
      </c>
      <c r="H58" s="53">
        <v>3842</v>
      </c>
      <c r="I58" s="54">
        <v>1538</v>
      </c>
      <c r="J58" s="116">
        <v>110556</v>
      </c>
      <c r="K58" s="23">
        <v>17596</v>
      </c>
      <c r="L58" s="24">
        <v>6143</v>
      </c>
      <c r="M58" s="24">
        <v>5581</v>
      </c>
      <c r="N58" s="24">
        <v>5787</v>
      </c>
      <c r="O58" s="24">
        <v>3734</v>
      </c>
      <c r="P58" s="24">
        <v>3472</v>
      </c>
      <c r="Q58" s="24">
        <v>2673</v>
      </c>
      <c r="R58" s="24">
        <v>1072</v>
      </c>
      <c r="S58" s="24">
        <v>26346</v>
      </c>
      <c r="T58" s="24">
        <v>3842</v>
      </c>
      <c r="U58" s="24">
        <v>3861</v>
      </c>
      <c r="V58" s="24">
        <v>5017</v>
      </c>
      <c r="W58" s="24">
        <v>4735</v>
      </c>
      <c r="X58" s="24">
        <v>5031</v>
      </c>
      <c r="Y58" s="24">
        <v>6446</v>
      </c>
      <c r="Z58" s="24">
        <v>7682</v>
      </c>
      <c r="AA58" s="25">
        <v>1538</v>
      </c>
    </row>
    <row r="59" spans="2:27" ht="12" x14ac:dyDescent="0.3">
      <c r="B59" s="26">
        <v>2020</v>
      </c>
      <c r="C59" s="110">
        <v>111894</v>
      </c>
      <c r="D59" s="55">
        <v>50711</v>
      </c>
      <c r="E59" s="56">
        <v>13611</v>
      </c>
      <c r="F59" s="56">
        <v>13629</v>
      </c>
      <c r="G59" s="56">
        <v>28561</v>
      </c>
      <c r="H59" s="56">
        <v>3821</v>
      </c>
      <c r="I59" s="57">
        <v>1561</v>
      </c>
      <c r="J59" s="114">
        <v>111894</v>
      </c>
      <c r="K59" s="28">
        <v>17422</v>
      </c>
      <c r="L59" s="29">
        <v>6136</v>
      </c>
      <c r="M59" s="29">
        <v>5517</v>
      </c>
      <c r="N59" s="29">
        <v>5752</v>
      </c>
      <c r="O59" s="29">
        <v>3728</v>
      </c>
      <c r="P59" s="29">
        <v>3469</v>
      </c>
      <c r="Q59" s="29">
        <v>2728</v>
      </c>
      <c r="R59" s="29">
        <v>1128</v>
      </c>
      <c r="S59" s="29">
        <v>27537</v>
      </c>
      <c r="T59" s="29">
        <v>3821</v>
      </c>
      <c r="U59" s="29">
        <v>3942</v>
      </c>
      <c r="V59" s="29">
        <v>5072</v>
      </c>
      <c r="W59" s="29">
        <v>4821</v>
      </c>
      <c r="X59" s="29">
        <v>5080</v>
      </c>
      <c r="Y59" s="29">
        <v>6489</v>
      </c>
      <c r="Z59" s="29">
        <v>7691</v>
      </c>
      <c r="AA59" s="30">
        <v>1561</v>
      </c>
    </row>
    <row r="60" spans="2:27" ht="12" x14ac:dyDescent="0.3">
      <c r="B60" s="16">
        <v>2021</v>
      </c>
      <c r="C60" s="111">
        <v>113238</v>
      </c>
      <c r="D60" s="49">
        <v>51420</v>
      </c>
      <c r="E60" s="50">
        <v>13837</v>
      </c>
      <c r="F60" s="50">
        <v>13735</v>
      </c>
      <c r="G60" s="50">
        <v>28831</v>
      </c>
      <c r="H60" s="50">
        <v>3830</v>
      </c>
      <c r="I60" s="51">
        <v>1585</v>
      </c>
      <c r="J60" s="115">
        <v>113238</v>
      </c>
      <c r="K60" s="18">
        <v>17234</v>
      </c>
      <c r="L60" s="19">
        <v>6176</v>
      </c>
      <c r="M60" s="19">
        <v>5462</v>
      </c>
      <c r="N60" s="19">
        <v>5789</v>
      </c>
      <c r="O60" s="19">
        <v>3698</v>
      </c>
      <c r="P60" s="19">
        <v>3394</v>
      </c>
      <c r="Q60" s="19">
        <v>2731</v>
      </c>
      <c r="R60" s="19">
        <v>1254</v>
      </c>
      <c r="S60" s="19">
        <v>28397</v>
      </c>
      <c r="T60" s="19">
        <v>3830</v>
      </c>
      <c r="U60" s="19">
        <v>4020</v>
      </c>
      <c r="V60" s="19">
        <v>5169</v>
      </c>
      <c r="W60" s="19">
        <v>4893</v>
      </c>
      <c r="X60" s="19">
        <v>5144</v>
      </c>
      <c r="Y60" s="19">
        <v>6587</v>
      </c>
      <c r="Z60" s="19">
        <v>7875</v>
      </c>
      <c r="AA60" s="20">
        <v>1585</v>
      </c>
    </row>
    <row r="61" spans="2:27" ht="12" x14ac:dyDescent="0.3">
      <c r="B61" s="16">
        <v>2022</v>
      </c>
      <c r="C61" s="111">
        <f>SUM(D61:I61)</f>
        <v>115673</v>
      </c>
      <c r="D61" s="49">
        <v>52890</v>
      </c>
      <c r="E61" s="50">
        <v>14297</v>
      </c>
      <c r="F61" s="50">
        <v>13731</v>
      </c>
      <c r="G61" s="50">
        <v>29288</v>
      </c>
      <c r="H61" s="50">
        <v>3810</v>
      </c>
      <c r="I61" s="51">
        <v>1657</v>
      </c>
      <c r="J61" s="115">
        <f>SUM(K61:AA61)</f>
        <v>115673</v>
      </c>
      <c r="K61" s="18">
        <v>17262</v>
      </c>
      <c r="L61" s="19">
        <v>6268</v>
      </c>
      <c r="M61" s="19">
        <v>5490</v>
      </c>
      <c r="N61" s="19">
        <v>5933</v>
      </c>
      <c r="O61" s="19">
        <v>3686</v>
      </c>
      <c r="P61" s="19">
        <v>3488</v>
      </c>
      <c r="Q61" s="19">
        <v>2791</v>
      </c>
      <c r="R61" s="19">
        <v>1341</v>
      </c>
      <c r="S61" s="19">
        <v>29695</v>
      </c>
      <c r="T61" s="19">
        <v>3810</v>
      </c>
      <c r="U61" s="19">
        <v>4113</v>
      </c>
      <c r="V61" s="19">
        <v>5355</v>
      </c>
      <c r="W61" s="19">
        <v>4909</v>
      </c>
      <c r="X61" s="19">
        <v>5136</v>
      </c>
      <c r="Y61" s="19">
        <v>6633</v>
      </c>
      <c r="Z61" s="19">
        <v>8106</v>
      </c>
      <c r="AA61" s="20">
        <v>1657</v>
      </c>
    </row>
    <row r="62" spans="2:27" ht="12" x14ac:dyDescent="0.3">
      <c r="B62" s="16">
        <v>2023</v>
      </c>
      <c r="C62" s="111">
        <f>SUM(D62:I62)</f>
        <v>114800</v>
      </c>
      <c r="D62" s="49">
        <v>52751</v>
      </c>
      <c r="E62" s="50">
        <v>14130</v>
      </c>
      <c r="F62" s="50">
        <v>13620</v>
      </c>
      <c r="G62" s="50">
        <v>28781</v>
      </c>
      <c r="H62" s="50">
        <v>3830</v>
      </c>
      <c r="I62" s="51">
        <v>1688</v>
      </c>
      <c r="J62" s="115">
        <f>SUM(K62:AA62)</f>
        <v>114800</v>
      </c>
      <c r="K62" s="18">
        <v>16997</v>
      </c>
      <c r="L62" s="19">
        <v>6151</v>
      </c>
      <c r="M62" s="19">
        <v>5350</v>
      </c>
      <c r="N62" s="19">
        <v>5895</v>
      </c>
      <c r="O62" s="19">
        <v>3649</v>
      </c>
      <c r="P62" s="19">
        <v>3394</v>
      </c>
      <c r="Q62" s="19">
        <v>2708</v>
      </c>
      <c r="R62" s="19">
        <v>1392</v>
      </c>
      <c r="S62" s="19">
        <v>29859</v>
      </c>
      <c r="T62" s="19">
        <v>3830</v>
      </c>
      <c r="U62" s="19">
        <v>3982</v>
      </c>
      <c r="V62" s="19">
        <v>5362</v>
      </c>
      <c r="W62" s="19">
        <v>4911</v>
      </c>
      <c r="X62" s="19">
        <v>5060</v>
      </c>
      <c r="Y62" s="19">
        <v>6454</v>
      </c>
      <c r="Z62" s="19">
        <v>8118</v>
      </c>
      <c r="AA62" s="20">
        <v>1688</v>
      </c>
    </row>
    <row r="63" spans="2:27" ht="12" x14ac:dyDescent="0.3">
      <c r="B63" s="16">
        <v>2024</v>
      </c>
      <c r="C63" s="111">
        <f>SUM(D63:I63)</f>
        <v>114780</v>
      </c>
      <c r="D63" s="49">
        <v>53081</v>
      </c>
      <c r="E63" s="50">
        <v>14152</v>
      </c>
      <c r="F63" s="50">
        <v>13588</v>
      </c>
      <c r="G63" s="50">
        <v>28456</v>
      </c>
      <c r="H63" s="50">
        <v>3776</v>
      </c>
      <c r="I63" s="51">
        <v>1727</v>
      </c>
      <c r="J63" s="115">
        <f>SUM(K63:AA63)</f>
        <v>114780</v>
      </c>
      <c r="K63" s="18">
        <v>16691</v>
      </c>
      <c r="L63" s="19">
        <v>6150</v>
      </c>
      <c r="M63" s="19">
        <v>5167</v>
      </c>
      <c r="N63" s="19">
        <v>5864</v>
      </c>
      <c r="O63" s="19">
        <v>3603</v>
      </c>
      <c r="P63" s="19">
        <v>3378</v>
      </c>
      <c r="Q63" s="19">
        <v>2706</v>
      </c>
      <c r="R63" s="19">
        <v>1362</v>
      </c>
      <c r="S63" s="19">
        <v>30526</v>
      </c>
      <c r="T63" s="19">
        <v>3776</v>
      </c>
      <c r="U63" s="19">
        <v>3972</v>
      </c>
      <c r="V63" s="19">
        <v>5440</v>
      </c>
      <c r="W63" s="19">
        <v>4920</v>
      </c>
      <c r="X63" s="19">
        <v>5065</v>
      </c>
      <c r="Y63" s="19">
        <v>6313</v>
      </c>
      <c r="Z63" s="19">
        <v>8120</v>
      </c>
      <c r="AA63" s="20">
        <v>1727</v>
      </c>
    </row>
    <row r="64" spans="2:27" ht="13.5" x14ac:dyDescent="0.3">
      <c r="B64" s="98" t="s">
        <v>61</v>
      </c>
      <c r="C64" s="107"/>
      <c r="D64" s="107"/>
      <c r="E64" s="107"/>
      <c r="F64" s="107"/>
      <c r="G64" s="97"/>
      <c r="H64" s="97"/>
      <c r="I64" s="97"/>
      <c r="J64" s="97"/>
      <c r="K64" s="97"/>
      <c r="L64" s="97"/>
      <c r="M64" s="97"/>
      <c r="N64" s="97"/>
    </row>
    <row r="65" spans="2:18" ht="13.5" x14ac:dyDescent="0.3">
      <c r="B65" s="98" t="s">
        <v>59</v>
      </c>
      <c r="Q65" s="3"/>
      <c r="R65" s="4"/>
    </row>
    <row r="66" spans="2:18" ht="13.5" x14ac:dyDescent="0.3">
      <c r="B66" s="109" t="s">
        <v>71</v>
      </c>
      <c r="Q66" s="3"/>
      <c r="R66" s="4"/>
    </row>
    <row r="67" spans="2:18" x14ac:dyDescent="0.3">
      <c r="Q67" s="3"/>
      <c r="R67" s="4"/>
    </row>
    <row r="68" spans="2:18" x14ac:dyDescent="0.3">
      <c r="Q68" s="3"/>
      <c r="R68" s="4"/>
    </row>
    <row r="69" spans="2:18" x14ac:dyDescent="0.3">
      <c r="Q69" s="3"/>
      <c r="R69" s="4"/>
    </row>
    <row r="70" spans="2:18" x14ac:dyDescent="0.3">
      <c r="Q70" s="3"/>
      <c r="R70" s="4"/>
    </row>
    <row r="71" spans="2:18" x14ac:dyDescent="0.3">
      <c r="Q71" s="3"/>
      <c r="R71" s="4"/>
    </row>
    <row r="72" spans="2:18" x14ac:dyDescent="0.3">
      <c r="Q72" s="3"/>
      <c r="R72" s="4"/>
    </row>
  </sheetData>
  <mergeCells count="2">
    <mergeCell ref="C2:I2"/>
    <mergeCell ref="J2:AA2"/>
  </mergeCells>
  <phoneticPr fontId="2" type="noConversion"/>
  <pageMargins left="0.7" right="0.7" top="0.75" bottom="0.75" header="0.3" footer="0.3"/>
  <pageSetup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96"/>
  <sheetViews>
    <sheetView zoomScaleNormal="100" workbookViewId="0">
      <pane xSplit="2" ySplit="3" topLeftCell="C37" activePane="bottomRight" state="frozen"/>
      <selection activeCell="H82" sqref="H82"/>
      <selection pane="topRight" activeCell="H82" sqref="H82"/>
      <selection pane="bottomLeft" activeCell="H82" sqref="H82"/>
      <selection pane="bottomRight" activeCell="A70" sqref="A70:XFD123"/>
    </sheetView>
  </sheetViews>
  <sheetFormatPr defaultColWidth="9" defaultRowHeight="16.5" x14ac:dyDescent="0.3"/>
  <cols>
    <col min="1" max="1" width="4.125" style="2" customWidth="1"/>
    <col min="2" max="2" width="7.75" style="2" customWidth="1"/>
    <col min="3" max="3" width="8.625" style="2" customWidth="1"/>
    <col min="4" max="11" width="7.75" style="2" customWidth="1"/>
    <col min="12" max="12" width="9.125" style="2" customWidth="1"/>
    <col min="13" max="14" width="7.75" style="2" customWidth="1"/>
    <col min="15" max="15" width="11" style="2" customWidth="1"/>
    <col min="16" max="16" width="7.75" customWidth="1"/>
    <col min="18" max="16384" width="9" style="2"/>
  </cols>
  <sheetData>
    <row r="1" spans="1:34" ht="32.25" thickBot="1" x14ac:dyDescent="0.35">
      <c r="A1" s="92"/>
      <c r="B1" s="95"/>
      <c r="C1" s="93"/>
      <c r="D1" s="93"/>
      <c r="E1" s="93"/>
      <c r="F1" s="93"/>
      <c r="G1" s="93"/>
      <c r="H1" s="93"/>
      <c r="I1" s="93"/>
      <c r="J1" s="93"/>
      <c r="K1" s="93"/>
      <c r="L1" s="93"/>
      <c r="M1" s="93"/>
      <c r="N1" s="93"/>
      <c r="O1" s="93"/>
      <c r="P1" s="94"/>
    </row>
    <row r="2" spans="1:34" ht="17.25" customHeight="1" thickBot="1" x14ac:dyDescent="0.35">
      <c r="B2" s="5"/>
      <c r="C2" s="131" t="s">
        <v>25</v>
      </c>
      <c r="D2" s="132"/>
      <c r="E2" s="132"/>
      <c r="F2" s="132"/>
      <c r="G2" s="132"/>
      <c r="H2" s="132"/>
      <c r="I2" s="132"/>
      <c r="J2" s="132"/>
      <c r="K2" s="132"/>
      <c r="L2" s="132"/>
      <c r="M2" s="132"/>
      <c r="N2" s="132"/>
      <c r="O2" s="133"/>
    </row>
    <row r="3" spans="1:34" ht="24.75" thickBot="1" x14ac:dyDescent="0.35">
      <c r="B3" s="58" t="s">
        <v>19</v>
      </c>
      <c r="C3" s="7" t="s">
        <v>18</v>
      </c>
      <c r="D3" s="8" t="s">
        <v>16</v>
      </c>
      <c r="E3" s="9" t="s">
        <v>17</v>
      </c>
      <c r="F3" s="9" t="s">
        <v>44</v>
      </c>
      <c r="G3" s="9" t="s">
        <v>45</v>
      </c>
      <c r="H3" s="9" t="s">
        <v>46</v>
      </c>
      <c r="I3" s="59" t="s">
        <v>47</v>
      </c>
      <c r="J3" s="9" t="s">
        <v>48</v>
      </c>
      <c r="K3" s="9" t="s">
        <v>49</v>
      </c>
      <c r="L3" s="59" t="s">
        <v>70</v>
      </c>
      <c r="M3" s="9" t="s">
        <v>50</v>
      </c>
      <c r="N3" s="60" t="s">
        <v>68</v>
      </c>
      <c r="O3" s="108" t="s">
        <v>69</v>
      </c>
    </row>
    <row r="4" spans="1:34" ht="14.25" customHeight="1" x14ac:dyDescent="0.3">
      <c r="B4" s="75">
        <v>1965</v>
      </c>
      <c r="C4" s="12">
        <v>19067</v>
      </c>
      <c r="D4" s="46">
        <v>841</v>
      </c>
      <c r="E4" s="47">
        <v>894</v>
      </c>
      <c r="F4" s="76"/>
      <c r="G4" s="76"/>
      <c r="H4" s="47">
        <v>15009</v>
      </c>
      <c r="I4" s="76"/>
      <c r="J4" s="76"/>
      <c r="K4" s="76"/>
      <c r="L4" s="47">
        <v>36</v>
      </c>
      <c r="M4" s="76"/>
      <c r="N4" s="76"/>
      <c r="O4" s="77">
        <v>2287</v>
      </c>
    </row>
    <row r="5" spans="1:34" ht="14.25" customHeight="1" x14ac:dyDescent="0.3">
      <c r="B5" s="39">
        <v>1966</v>
      </c>
      <c r="C5" s="17">
        <v>19801</v>
      </c>
      <c r="D5" s="49">
        <v>810</v>
      </c>
      <c r="E5" s="50">
        <v>874</v>
      </c>
      <c r="F5" s="78"/>
      <c r="G5" s="78"/>
      <c r="H5" s="50">
        <v>16193</v>
      </c>
      <c r="I5" s="78"/>
      <c r="J5" s="78"/>
      <c r="K5" s="78"/>
      <c r="L5" s="50">
        <v>40</v>
      </c>
      <c r="M5" s="78"/>
      <c r="N5" s="78"/>
      <c r="O5" s="79">
        <v>1884</v>
      </c>
    </row>
    <row r="6" spans="1:34" ht="14.25" customHeight="1" x14ac:dyDescent="0.3">
      <c r="B6" s="39">
        <v>1967</v>
      </c>
      <c r="C6" s="17">
        <v>21678</v>
      </c>
      <c r="D6" s="49">
        <v>793</v>
      </c>
      <c r="E6" s="50">
        <v>906</v>
      </c>
      <c r="F6" s="78"/>
      <c r="G6" s="78"/>
      <c r="H6" s="50">
        <v>17599</v>
      </c>
      <c r="I6" s="78"/>
      <c r="J6" s="50">
        <v>71</v>
      </c>
      <c r="K6" s="50">
        <v>131</v>
      </c>
      <c r="L6" s="50">
        <v>30</v>
      </c>
      <c r="M6" s="78"/>
      <c r="N6" s="50">
        <v>69</v>
      </c>
      <c r="O6" s="79">
        <v>2079</v>
      </c>
    </row>
    <row r="7" spans="1:34" ht="14.25" customHeight="1" x14ac:dyDescent="0.3">
      <c r="B7" s="39">
        <v>1968</v>
      </c>
      <c r="C7" s="17">
        <v>24476</v>
      </c>
      <c r="D7" s="49">
        <v>845</v>
      </c>
      <c r="E7" s="50">
        <v>1031</v>
      </c>
      <c r="F7" s="78"/>
      <c r="G7" s="78"/>
      <c r="H7" s="50">
        <v>19829</v>
      </c>
      <c r="I7" s="78"/>
      <c r="J7" s="50">
        <v>71</v>
      </c>
      <c r="K7" s="50">
        <v>161</v>
      </c>
      <c r="L7" s="50">
        <v>51</v>
      </c>
      <c r="M7" s="78"/>
      <c r="N7" s="50">
        <v>71</v>
      </c>
      <c r="O7" s="79">
        <v>2417</v>
      </c>
      <c r="R7"/>
      <c r="S7"/>
      <c r="T7"/>
      <c r="U7"/>
      <c r="V7"/>
      <c r="W7"/>
      <c r="X7"/>
      <c r="Y7"/>
      <c r="Z7"/>
    </row>
    <row r="8" spans="1:34" ht="14.25" customHeight="1" thickBot="1" x14ac:dyDescent="0.35">
      <c r="B8" s="80">
        <v>1969</v>
      </c>
      <c r="C8" s="22">
        <v>27437</v>
      </c>
      <c r="D8" s="52">
        <v>971</v>
      </c>
      <c r="E8" s="53">
        <v>1150</v>
      </c>
      <c r="F8" s="81"/>
      <c r="G8" s="81"/>
      <c r="H8" s="53">
        <v>23119</v>
      </c>
      <c r="I8" s="81"/>
      <c r="J8" s="53">
        <v>63</v>
      </c>
      <c r="K8" s="53">
        <v>223</v>
      </c>
      <c r="L8" s="53">
        <v>81</v>
      </c>
      <c r="M8" s="81"/>
      <c r="N8" s="53">
        <v>102</v>
      </c>
      <c r="O8" s="82">
        <v>1728</v>
      </c>
    </row>
    <row r="9" spans="1:34" ht="14.25" customHeight="1" x14ac:dyDescent="0.3">
      <c r="B9" s="83">
        <v>1970</v>
      </c>
      <c r="C9" s="27">
        <v>31207</v>
      </c>
      <c r="D9" s="55">
        <v>1179</v>
      </c>
      <c r="E9" s="56">
        <v>1314</v>
      </c>
      <c r="F9" s="84"/>
      <c r="G9" s="84"/>
      <c r="H9" s="56">
        <v>26478</v>
      </c>
      <c r="I9" s="84"/>
      <c r="J9" s="56">
        <v>64</v>
      </c>
      <c r="K9" s="56">
        <v>200</v>
      </c>
      <c r="L9" s="56">
        <v>135</v>
      </c>
      <c r="M9" s="84"/>
      <c r="N9" s="56">
        <v>107</v>
      </c>
      <c r="O9" s="85">
        <v>1730</v>
      </c>
      <c r="AF9" s="3"/>
      <c r="AG9" s="3"/>
      <c r="AH9" s="3"/>
    </row>
    <row r="10" spans="1:34" ht="14.25" customHeight="1" x14ac:dyDescent="0.3">
      <c r="B10" s="39">
        <v>1971</v>
      </c>
      <c r="C10" s="17">
        <v>35938</v>
      </c>
      <c r="D10" s="49">
        <v>1469</v>
      </c>
      <c r="E10" s="50">
        <v>1563</v>
      </c>
      <c r="F10" s="78"/>
      <c r="G10" s="50">
        <v>2954</v>
      </c>
      <c r="H10" s="50">
        <v>27736</v>
      </c>
      <c r="I10" s="78"/>
      <c r="J10" s="50">
        <v>80</v>
      </c>
      <c r="K10" s="50">
        <v>235</v>
      </c>
      <c r="L10" s="50">
        <v>138</v>
      </c>
      <c r="M10" s="78"/>
      <c r="N10" s="50">
        <v>101</v>
      </c>
      <c r="O10" s="79">
        <v>1662</v>
      </c>
      <c r="AF10" s="3"/>
      <c r="AG10" s="4"/>
      <c r="AH10" s="4"/>
    </row>
    <row r="11" spans="1:34" ht="14.25" customHeight="1" x14ac:dyDescent="0.3">
      <c r="B11" s="39">
        <v>1972</v>
      </c>
      <c r="C11" s="17">
        <v>39888</v>
      </c>
      <c r="D11" s="49">
        <v>1542</v>
      </c>
      <c r="E11" s="50">
        <v>1688</v>
      </c>
      <c r="F11" s="78"/>
      <c r="G11" s="50">
        <v>3121</v>
      </c>
      <c r="H11" s="50">
        <v>31263</v>
      </c>
      <c r="I11" s="78"/>
      <c r="J11" s="50">
        <v>72</v>
      </c>
      <c r="K11" s="50">
        <v>341</v>
      </c>
      <c r="L11" s="50">
        <v>146</v>
      </c>
      <c r="M11" s="78"/>
      <c r="N11" s="50">
        <v>114</v>
      </c>
      <c r="O11" s="79">
        <v>1601</v>
      </c>
      <c r="AF11" s="3"/>
      <c r="AG11" s="4"/>
      <c r="AH11" s="4"/>
    </row>
    <row r="12" spans="1:34" ht="14.25" customHeight="1" x14ac:dyDescent="0.3">
      <c r="B12" s="39">
        <v>1973</v>
      </c>
      <c r="C12" s="17">
        <v>43155</v>
      </c>
      <c r="D12" s="49">
        <v>1599</v>
      </c>
      <c r="E12" s="50">
        <v>1747</v>
      </c>
      <c r="F12" s="78"/>
      <c r="G12" s="50">
        <v>3639</v>
      </c>
      <c r="H12" s="50">
        <v>33916</v>
      </c>
      <c r="I12" s="78"/>
      <c r="J12" s="50">
        <v>59</v>
      </c>
      <c r="K12" s="50">
        <v>259</v>
      </c>
      <c r="L12" s="50">
        <v>163</v>
      </c>
      <c r="M12" s="78"/>
      <c r="N12" s="50">
        <v>80</v>
      </c>
      <c r="O12" s="79">
        <v>1693</v>
      </c>
      <c r="AF12" s="3"/>
      <c r="AG12" s="4"/>
      <c r="AH12" s="4"/>
    </row>
    <row r="13" spans="1:34" ht="14.25" customHeight="1" x14ac:dyDescent="0.3">
      <c r="B13" s="39">
        <v>1974</v>
      </c>
      <c r="C13" s="17">
        <v>44769</v>
      </c>
      <c r="D13" s="49">
        <v>1602</v>
      </c>
      <c r="E13" s="50">
        <v>1794</v>
      </c>
      <c r="F13" s="78"/>
      <c r="G13" s="50">
        <v>4302</v>
      </c>
      <c r="H13" s="50">
        <v>35023</v>
      </c>
      <c r="I13" s="78"/>
      <c r="J13" s="50">
        <v>39</v>
      </c>
      <c r="K13" s="50">
        <v>282</v>
      </c>
      <c r="L13" s="50">
        <v>154</v>
      </c>
      <c r="M13" s="78"/>
      <c r="N13" s="50">
        <v>83</v>
      </c>
      <c r="O13" s="79">
        <v>1490</v>
      </c>
      <c r="AF13" s="3"/>
      <c r="AG13" s="4"/>
      <c r="AH13" s="4"/>
    </row>
    <row r="14" spans="1:34" ht="14.25" customHeight="1" x14ac:dyDescent="0.3">
      <c r="B14" s="39">
        <v>1975</v>
      </c>
      <c r="C14" s="17">
        <v>46917</v>
      </c>
      <c r="D14" s="49">
        <v>1604</v>
      </c>
      <c r="E14" s="50">
        <v>1832</v>
      </c>
      <c r="F14" s="78"/>
      <c r="G14" s="50">
        <v>4895</v>
      </c>
      <c r="H14" s="50">
        <v>36268</v>
      </c>
      <c r="I14" s="78"/>
      <c r="J14" s="50">
        <v>20</v>
      </c>
      <c r="K14" s="50">
        <v>309</v>
      </c>
      <c r="L14" s="50">
        <v>140</v>
      </c>
      <c r="M14" s="78"/>
      <c r="N14" s="50">
        <v>67</v>
      </c>
      <c r="O14" s="79">
        <v>1782</v>
      </c>
      <c r="AF14" s="3"/>
      <c r="AG14" s="4"/>
      <c r="AH14" s="4"/>
    </row>
    <row r="15" spans="1:34" ht="14.25" customHeight="1" x14ac:dyDescent="0.3">
      <c r="B15" s="39">
        <v>1976</v>
      </c>
      <c r="C15" s="17">
        <v>48115</v>
      </c>
      <c r="D15" s="49">
        <v>1651</v>
      </c>
      <c r="E15" s="50">
        <v>1842</v>
      </c>
      <c r="F15" s="78"/>
      <c r="G15" s="50">
        <v>7563</v>
      </c>
      <c r="H15" s="50">
        <v>34844</v>
      </c>
      <c r="I15" s="78"/>
      <c r="J15" s="50">
        <v>29</v>
      </c>
      <c r="K15" s="50">
        <v>305</v>
      </c>
      <c r="L15" s="50">
        <v>151</v>
      </c>
      <c r="M15" s="78"/>
      <c r="N15" s="50">
        <v>47</v>
      </c>
      <c r="O15" s="79">
        <v>1683</v>
      </c>
      <c r="AF15" s="3"/>
      <c r="AG15" s="4"/>
      <c r="AH15" s="4"/>
    </row>
    <row r="16" spans="1:34" ht="14.25" customHeight="1" x14ac:dyDescent="0.3">
      <c r="B16" s="39">
        <v>1977</v>
      </c>
      <c r="C16" s="17">
        <v>49249</v>
      </c>
      <c r="D16" s="49">
        <v>1671</v>
      </c>
      <c r="E16" s="50">
        <v>1857</v>
      </c>
      <c r="F16" s="78"/>
      <c r="G16" s="50">
        <v>8426</v>
      </c>
      <c r="H16" s="50">
        <v>35594</v>
      </c>
      <c r="I16" s="78"/>
      <c r="J16" s="50">
        <v>29</v>
      </c>
      <c r="K16" s="50">
        <v>224</v>
      </c>
      <c r="L16" s="50">
        <v>150</v>
      </c>
      <c r="M16" s="78"/>
      <c r="N16" s="50">
        <v>68</v>
      </c>
      <c r="O16" s="79">
        <v>1230</v>
      </c>
      <c r="AF16" s="3"/>
      <c r="AG16" s="4"/>
      <c r="AH16" s="4"/>
    </row>
    <row r="17" spans="2:34" ht="14.25" customHeight="1" x14ac:dyDescent="0.3">
      <c r="B17" s="39">
        <v>1978</v>
      </c>
      <c r="C17" s="17">
        <v>51045</v>
      </c>
      <c r="D17" s="49">
        <v>1679</v>
      </c>
      <c r="E17" s="50">
        <v>1896</v>
      </c>
      <c r="F17" s="78"/>
      <c r="G17" s="50">
        <v>8975</v>
      </c>
      <c r="H17" s="50">
        <v>37162</v>
      </c>
      <c r="I17" s="78"/>
      <c r="J17" s="50">
        <v>11</v>
      </c>
      <c r="K17" s="50">
        <v>185</v>
      </c>
      <c r="L17" s="50">
        <v>154</v>
      </c>
      <c r="M17" s="78"/>
      <c r="N17" s="50">
        <v>71</v>
      </c>
      <c r="O17" s="79">
        <v>912</v>
      </c>
      <c r="AF17" s="3"/>
      <c r="AG17" s="4"/>
      <c r="AH17" s="4"/>
    </row>
    <row r="18" spans="2:34" ht="14.25" customHeight="1" thickBot="1" x14ac:dyDescent="0.35">
      <c r="B18" s="86">
        <v>1979</v>
      </c>
      <c r="C18" s="31">
        <v>52854</v>
      </c>
      <c r="D18" s="87">
        <v>1726</v>
      </c>
      <c r="E18" s="88">
        <v>1972</v>
      </c>
      <c r="F18" s="89"/>
      <c r="G18" s="88">
        <v>9872</v>
      </c>
      <c r="H18" s="88">
        <v>37789</v>
      </c>
      <c r="I18" s="89"/>
      <c r="J18" s="88">
        <v>17</v>
      </c>
      <c r="K18" s="88">
        <v>187</v>
      </c>
      <c r="L18" s="88">
        <v>172</v>
      </c>
      <c r="M18" s="89"/>
      <c r="N18" s="88">
        <v>57</v>
      </c>
      <c r="O18" s="90">
        <v>1062</v>
      </c>
      <c r="AF18" s="3"/>
      <c r="AG18" s="4"/>
      <c r="AH18" s="4"/>
    </row>
    <row r="19" spans="2:34" ht="14.25" customHeight="1" x14ac:dyDescent="0.3">
      <c r="B19" s="75">
        <v>1980</v>
      </c>
      <c r="C19" s="12">
        <v>54858</v>
      </c>
      <c r="D19" s="46">
        <v>1745</v>
      </c>
      <c r="E19" s="47">
        <v>2027</v>
      </c>
      <c r="F19" s="76"/>
      <c r="G19" s="47">
        <v>10242</v>
      </c>
      <c r="H19" s="47">
        <v>39554</v>
      </c>
      <c r="I19" s="76"/>
      <c r="J19" s="47">
        <v>17</v>
      </c>
      <c r="K19" s="47">
        <v>204</v>
      </c>
      <c r="L19" s="47">
        <v>190</v>
      </c>
      <c r="M19" s="76"/>
      <c r="N19" s="47">
        <v>83</v>
      </c>
      <c r="O19" s="77">
        <v>796</v>
      </c>
      <c r="AF19" s="3"/>
      <c r="AG19" s="4"/>
      <c r="AH19" s="4"/>
    </row>
    <row r="20" spans="2:34" ht="14.25" customHeight="1" x14ac:dyDescent="0.3">
      <c r="B20" s="39">
        <v>1981</v>
      </c>
      <c r="C20" s="17">
        <v>57838</v>
      </c>
      <c r="D20" s="49">
        <v>1828</v>
      </c>
      <c r="E20" s="50">
        <v>2146</v>
      </c>
      <c r="F20" s="78"/>
      <c r="G20" s="50">
        <v>11104</v>
      </c>
      <c r="H20" s="50">
        <v>41617</v>
      </c>
      <c r="I20" s="78"/>
      <c r="J20" s="50">
        <v>18</v>
      </c>
      <c r="K20" s="50">
        <v>170</v>
      </c>
      <c r="L20" s="50">
        <v>269</v>
      </c>
      <c r="M20" s="78"/>
      <c r="N20" s="50">
        <v>74</v>
      </c>
      <c r="O20" s="79">
        <v>612</v>
      </c>
    </row>
    <row r="21" spans="2:34" ht="14.25" customHeight="1" x14ac:dyDescent="0.3">
      <c r="B21" s="39">
        <v>1982</v>
      </c>
      <c r="C21" s="17">
        <v>60178</v>
      </c>
      <c r="D21" s="49">
        <v>1846</v>
      </c>
      <c r="E21" s="50">
        <v>2167</v>
      </c>
      <c r="F21" s="78"/>
      <c r="G21" s="50">
        <v>11476</v>
      </c>
      <c r="H21" s="50">
        <v>43620</v>
      </c>
      <c r="I21" s="78"/>
      <c r="J21" s="50">
        <v>11</v>
      </c>
      <c r="K21" s="50">
        <v>198</v>
      </c>
      <c r="L21" s="50">
        <v>315</v>
      </c>
      <c r="M21" s="78"/>
      <c r="N21" s="50">
        <v>63</v>
      </c>
      <c r="O21" s="79">
        <v>482</v>
      </c>
    </row>
    <row r="22" spans="2:34" ht="14.25" customHeight="1" x14ac:dyDescent="0.3">
      <c r="B22" s="39">
        <v>1983</v>
      </c>
      <c r="C22" s="17">
        <v>63350</v>
      </c>
      <c r="D22" s="49">
        <v>1894</v>
      </c>
      <c r="E22" s="50">
        <v>2236</v>
      </c>
      <c r="F22" s="78"/>
      <c r="G22" s="50">
        <v>12864</v>
      </c>
      <c r="H22" s="50">
        <v>45226</v>
      </c>
      <c r="I22" s="78"/>
      <c r="J22" s="50">
        <v>8</v>
      </c>
      <c r="K22" s="50">
        <v>177</v>
      </c>
      <c r="L22" s="50">
        <v>346</v>
      </c>
      <c r="M22" s="78"/>
      <c r="N22" s="50">
        <v>52</v>
      </c>
      <c r="O22" s="79">
        <v>547</v>
      </c>
    </row>
    <row r="23" spans="2:34" ht="14.25" customHeight="1" x14ac:dyDescent="0.3">
      <c r="B23" s="39">
        <v>1984</v>
      </c>
      <c r="C23" s="17">
        <v>66372</v>
      </c>
      <c r="D23" s="49">
        <v>1952</v>
      </c>
      <c r="E23" s="50">
        <v>2302</v>
      </c>
      <c r="F23" s="78"/>
      <c r="G23" s="50">
        <v>13587</v>
      </c>
      <c r="H23" s="50">
        <v>47432</v>
      </c>
      <c r="I23" s="78"/>
      <c r="J23" s="50">
        <v>8</v>
      </c>
      <c r="K23" s="50">
        <v>146</v>
      </c>
      <c r="L23" s="50">
        <v>406</v>
      </c>
      <c r="M23" s="78"/>
      <c r="N23" s="50">
        <v>45</v>
      </c>
      <c r="O23" s="79">
        <v>494</v>
      </c>
    </row>
    <row r="24" spans="2:34" ht="14.25" customHeight="1" x14ac:dyDescent="0.3">
      <c r="B24" s="39">
        <v>1985</v>
      </c>
      <c r="C24" s="17">
        <v>69553</v>
      </c>
      <c r="D24" s="49">
        <v>2014</v>
      </c>
      <c r="E24" s="50">
        <v>2352</v>
      </c>
      <c r="F24" s="78"/>
      <c r="G24" s="50">
        <v>14184</v>
      </c>
      <c r="H24" s="50">
        <v>49818</v>
      </c>
      <c r="I24" s="78"/>
      <c r="J24" s="50">
        <v>16</v>
      </c>
      <c r="K24" s="50">
        <v>130</v>
      </c>
      <c r="L24" s="50">
        <v>468</v>
      </c>
      <c r="M24" s="78"/>
      <c r="N24" s="50">
        <v>46</v>
      </c>
      <c r="O24" s="79">
        <v>525</v>
      </c>
    </row>
    <row r="25" spans="2:34" ht="14.25" customHeight="1" x14ac:dyDescent="0.3">
      <c r="B25" s="39">
        <v>1986</v>
      </c>
      <c r="C25" s="17">
        <v>71979</v>
      </c>
      <c r="D25" s="49">
        <v>2066</v>
      </c>
      <c r="E25" s="50">
        <v>2403</v>
      </c>
      <c r="F25" s="78"/>
      <c r="G25" s="50">
        <v>14799</v>
      </c>
      <c r="H25" s="50">
        <v>51488</v>
      </c>
      <c r="I25" s="78"/>
      <c r="J25" s="50">
        <v>20</v>
      </c>
      <c r="K25" s="50">
        <v>135</v>
      </c>
      <c r="L25" s="50">
        <v>518</v>
      </c>
      <c r="M25" s="78"/>
      <c r="N25" s="50">
        <v>44</v>
      </c>
      <c r="O25" s="79">
        <v>506</v>
      </c>
    </row>
    <row r="26" spans="2:34" ht="14.25" customHeight="1" x14ac:dyDescent="0.3">
      <c r="B26" s="39">
        <v>1987</v>
      </c>
      <c r="C26" s="17">
        <v>74858</v>
      </c>
      <c r="D26" s="49">
        <v>2088</v>
      </c>
      <c r="E26" s="50">
        <v>2417</v>
      </c>
      <c r="F26" s="78"/>
      <c r="G26" s="50">
        <v>15117</v>
      </c>
      <c r="H26" s="50">
        <v>53966</v>
      </c>
      <c r="I26" s="78"/>
      <c r="J26" s="50">
        <v>25</v>
      </c>
      <c r="K26" s="50">
        <v>114</v>
      </c>
      <c r="L26" s="50">
        <v>562</v>
      </c>
      <c r="M26" s="78"/>
      <c r="N26" s="50">
        <v>79</v>
      </c>
      <c r="O26" s="79">
        <v>490</v>
      </c>
    </row>
    <row r="27" spans="2:34" ht="14.25" customHeight="1" x14ac:dyDescent="0.3">
      <c r="B27" s="39">
        <v>1988</v>
      </c>
      <c r="C27" s="17">
        <v>77430</v>
      </c>
      <c r="D27" s="49">
        <v>2106</v>
      </c>
      <c r="E27" s="50">
        <v>2375</v>
      </c>
      <c r="F27" s="78"/>
      <c r="G27" s="50">
        <v>15842</v>
      </c>
      <c r="H27" s="50">
        <v>55629</v>
      </c>
      <c r="I27" s="78"/>
      <c r="J27" s="50">
        <v>30</v>
      </c>
      <c r="K27" s="50">
        <v>121</v>
      </c>
      <c r="L27" s="50">
        <v>619</v>
      </c>
      <c r="M27" s="78"/>
      <c r="N27" s="50">
        <v>115</v>
      </c>
      <c r="O27" s="79">
        <v>593</v>
      </c>
    </row>
    <row r="28" spans="2:34" ht="14.25" customHeight="1" thickBot="1" x14ac:dyDescent="0.35">
      <c r="B28" s="80">
        <v>1989</v>
      </c>
      <c r="C28" s="22">
        <v>81699</v>
      </c>
      <c r="D28" s="52">
        <v>2139</v>
      </c>
      <c r="E28" s="53">
        <v>2453</v>
      </c>
      <c r="F28" s="81"/>
      <c r="G28" s="53">
        <v>15642</v>
      </c>
      <c r="H28" s="53">
        <v>59678</v>
      </c>
      <c r="I28" s="81"/>
      <c r="J28" s="53">
        <v>29</v>
      </c>
      <c r="K28" s="53">
        <v>112</v>
      </c>
      <c r="L28" s="53">
        <v>684</v>
      </c>
      <c r="M28" s="81"/>
      <c r="N28" s="53">
        <v>85</v>
      </c>
      <c r="O28" s="82">
        <v>877</v>
      </c>
    </row>
    <row r="29" spans="2:34" ht="14.25" customHeight="1" x14ac:dyDescent="0.3">
      <c r="B29" s="83">
        <v>1990</v>
      </c>
      <c r="C29" s="27">
        <v>89719</v>
      </c>
      <c r="D29" s="55">
        <v>2165</v>
      </c>
      <c r="E29" s="56">
        <v>2503</v>
      </c>
      <c r="F29" s="84"/>
      <c r="G29" s="56">
        <v>15348</v>
      </c>
      <c r="H29" s="56">
        <v>67379</v>
      </c>
      <c r="I29" s="84"/>
      <c r="J29" s="56">
        <v>34</v>
      </c>
      <c r="K29" s="56">
        <v>112</v>
      </c>
      <c r="L29" s="56">
        <v>859</v>
      </c>
      <c r="M29" s="84"/>
      <c r="N29" s="56">
        <v>87</v>
      </c>
      <c r="O29" s="85">
        <v>1232</v>
      </c>
    </row>
    <row r="30" spans="2:34" ht="14.25" customHeight="1" x14ac:dyDescent="0.3">
      <c r="B30" s="39">
        <v>1991</v>
      </c>
      <c r="C30" s="17">
        <v>92348</v>
      </c>
      <c r="D30" s="49">
        <v>2193</v>
      </c>
      <c r="E30" s="50">
        <v>2527</v>
      </c>
      <c r="F30" s="78"/>
      <c r="G30" s="50">
        <v>15285</v>
      </c>
      <c r="H30" s="50">
        <v>69782</v>
      </c>
      <c r="I30" s="78"/>
      <c r="J30" s="50">
        <v>40</v>
      </c>
      <c r="K30" s="50">
        <v>106</v>
      </c>
      <c r="L30" s="50">
        <v>875</v>
      </c>
      <c r="M30" s="78"/>
      <c r="N30" s="50">
        <v>93</v>
      </c>
      <c r="O30" s="79">
        <v>1447</v>
      </c>
    </row>
    <row r="31" spans="2:34" ht="14.25" customHeight="1" x14ac:dyDescent="0.3">
      <c r="B31" s="39">
        <v>1992</v>
      </c>
      <c r="C31" s="17">
        <v>95330</v>
      </c>
      <c r="D31" s="49">
        <v>2246</v>
      </c>
      <c r="E31" s="50">
        <v>2566</v>
      </c>
      <c r="F31" s="78"/>
      <c r="G31" s="50">
        <v>16076</v>
      </c>
      <c r="H31" s="50">
        <v>71241</v>
      </c>
      <c r="I31" s="78"/>
      <c r="J31" s="50">
        <v>43</v>
      </c>
      <c r="K31" s="50">
        <v>92</v>
      </c>
      <c r="L31" s="50">
        <v>896</v>
      </c>
      <c r="M31" s="78"/>
      <c r="N31" s="50">
        <v>161</v>
      </c>
      <c r="O31" s="79">
        <v>2009</v>
      </c>
    </row>
    <row r="32" spans="2:34" ht="14.25" customHeight="1" x14ac:dyDescent="0.3">
      <c r="B32" s="39">
        <v>1993</v>
      </c>
      <c r="C32" s="17">
        <v>97131</v>
      </c>
      <c r="D32" s="49">
        <v>2295</v>
      </c>
      <c r="E32" s="50">
        <v>2616</v>
      </c>
      <c r="F32" s="78"/>
      <c r="G32" s="50">
        <v>16596</v>
      </c>
      <c r="H32" s="50">
        <v>72190</v>
      </c>
      <c r="I32" s="78"/>
      <c r="J32" s="50">
        <v>37</v>
      </c>
      <c r="K32" s="50">
        <v>82</v>
      </c>
      <c r="L32" s="50">
        <v>915</v>
      </c>
      <c r="M32" s="78"/>
      <c r="N32" s="50">
        <v>92</v>
      </c>
      <c r="O32" s="79">
        <v>2308</v>
      </c>
    </row>
    <row r="33" spans="2:30" ht="14.25" customHeight="1" x14ac:dyDescent="0.3">
      <c r="B33" s="39">
        <v>1994</v>
      </c>
      <c r="C33" s="17">
        <v>99775</v>
      </c>
      <c r="D33" s="49">
        <v>2352</v>
      </c>
      <c r="E33" s="50">
        <v>2665</v>
      </c>
      <c r="F33" s="78"/>
      <c r="G33" s="50">
        <v>17173</v>
      </c>
      <c r="H33" s="50">
        <v>74044</v>
      </c>
      <c r="I33" s="78"/>
      <c r="J33" s="50">
        <v>37</v>
      </c>
      <c r="K33" s="50">
        <v>76</v>
      </c>
      <c r="L33" s="50">
        <v>968</v>
      </c>
      <c r="M33" s="78"/>
      <c r="N33" s="50">
        <v>93</v>
      </c>
      <c r="O33" s="79">
        <v>2367</v>
      </c>
    </row>
    <row r="34" spans="2:30" ht="14.25" customHeight="1" x14ac:dyDescent="0.3">
      <c r="B34" s="39">
        <v>1995</v>
      </c>
      <c r="C34" s="17">
        <v>99931</v>
      </c>
      <c r="D34" s="49">
        <v>2387</v>
      </c>
      <c r="E34" s="50">
        <v>2697</v>
      </c>
      <c r="F34" s="78"/>
      <c r="G34" s="50">
        <v>17511</v>
      </c>
      <c r="H34" s="50">
        <v>73551</v>
      </c>
      <c r="I34" s="78"/>
      <c r="J34" s="50">
        <v>36</v>
      </c>
      <c r="K34" s="50">
        <v>72</v>
      </c>
      <c r="L34" s="50">
        <v>1017</v>
      </c>
      <c r="M34" s="78"/>
      <c r="N34" s="50">
        <v>96</v>
      </c>
      <c r="O34" s="79">
        <v>2564</v>
      </c>
    </row>
    <row r="35" spans="2:30" ht="14.25" customHeight="1" x14ac:dyDescent="0.3">
      <c r="B35" s="39">
        <v>1996</v>
      </c>
      <c r="C35" s="17">
        <v>99928</v>
      </c>
      <c r="D35" s="49">
        <v>2418</v>
      </c>
      <c r="E35" s="50">
        <v>2715</v>
      </c>
      <c r="F35" s="78"/>
      <c r="G35" s="50">
        <v>17671</v>
      </c>
      <c r="H35" s="50">
        <v>72998</v>
      </c>
      <c r="I35" s="78"/>
      <c r="J35" s="50">
        <v>35</v>
      </c>
      <c r="K35" s="50">
        <v>71</v>
      </c>
      <c r="L35" s="50">
        <v>1060</v>
      </c>
      <c r="M35" s="78"/>
      <c r="N35" s="50">
        <v>73</v>
      </c>
      <c r="O35" s="79">
        <v>2887</v>
      </c>
    </row>
    <row r="36" spans="2:30" ht="14.25" customHeight="1" x14ac:dyDescent="0.3">
      <c r="B36" s="39">
        <v>1997</v>
      </c>
      <c r="C36" s="17">
        <v>97931</v>
      </c>
      <c r="D36" s="49">
        <v>2428</v>
      </c>
      <c r="E36" s="50">
        <v>2732</v>
      </c>
      <c r="F36" s="78"/>
      <c r="G36" s="50">
        <v>18222</v>
      </c>
      <c r="H36" s="50">
        <v>70492</v>
      </c>
      <c r="I36" s="78"/>
      <c r="J36" s="50">
        <v>29</v>
      </c>
      <c r="K36" s="50">
        <v>74</v>
      </c>
      <c r="L36" s="50">
        <v>1110</v>
      </c>
      <c r="M36" s="78"/>
      <c r="N36" s="50">
        <v>98</v>
      </c>
      <c r="O36" s="79">
        <v>2746</v>
      </c>
    </row>
    <row r="37" spans="2:30" ht="14.25" customHeight="1" x14ac:dyDescent="0.3">
      <c r="B37" s="39">
        <v>1998</v>
      </c>
      <c r="C37" s="17">
        <v>96016</v>
      </c>
      <c r="D37" s="49">
        <v>2431</v>
      </c>
      <c r="E37" s="50">
        <v>2744</v>
      </c>
      <c r="F37" s="78"/>
      <c r="G37" s="50">
        <v>18758</v>
      </c>
      <c r="H37" s="50">
        <v>68465</v>
      </c>
      <c r="I37" s="50">
        <v>88</v>
      </c>
      <c r="J37" s="50">
        <v>28</v>
      </c>
      <c r="K37" s="50">
        <v>62</v>
      </c>
      <c r="L37" s="50">
        <v>1115</v>
      </c>
      <c r="M37" s="78"/>
      <c r="N37" s="78"/>
      <c r="O37" s="79">
        <v>2325</v>
      </c>
    </row>
    <row r="38" spans="2:30" ht="14.25" customHeight="1" thickBot="1" x14ac:dyDescent="0.35">
      <c r="B38" s="86">
        <v>1999</v>
      </c>
      <c r="C38" s="31">
        <v>93244</v>
      </c>
      <c r="D38" s="87">
        <v>2416</v>
      </c>
      <c r="E38" s="88">
        <v>2584</v>
      </c>
      <c r="F38" s="89"/>
      <c r="G38" s="88">
        <v>18789</v>
      </c>
      <c r="H38" s="88">
        <v>66025</v>
      </c>
      <c r="I38" s="88">
        <v>43</v>
      </c>
      <c r="J38" s="88">
        <v>21</v>
      </c>
      <c r="K38" s="88">
        <v>47</v>
      </c>
      <c r="L38" s="88">
        <v>1106</v>
      </c>
      <c r="M38" s="89"/>
      <c r="N38" s="89"/>
      <c r="O38" s="90">
        <v>2213</v>
      </c>
    </row>
    <row r="39" spans="2:30" ht="14.25" customHeight="1" x14ac:dyDescent="0.3">
      <c r="B39" s="75">
        <v>2000</v>
      </c>
      <c r="C39" s="12">
        <v>92589</v>
      </c>
      <c r="D39" s="46">
        <v>2357</v>
      </c>
      <c r="E39" s="47">
        <v>2402</v>
      </c>
      <c r="F39" s="76"/>
      <c r="G39" s="47">
        <v>19472</v>
      </c>
      <c r="H39" s="47">
        <v>63999</v>
      </c>
      <c r="I39" s="47">
        <v>13</v>
      </c>
      <c r="J39" s="47">
        <v>6</v>
      </c>
      <c r="K39" s="47">
        <v>21</v>
      </c>
      <c r="L39" s="47">
        <v>1150</v>
      </c>
      <c r="M39" s="76"/>
      <c r="N39" s="76"/>
      <c r="O39" s="77">
        <v>3169</v>
      </c>
    </row>
    <row r="40" spans="2:30" ht="14.25" customHeight="1" x14ac:dyDescent="0.3">
      <c r="B40" s="39">
        <v>2001</v>
      </c>
      <c r="C40" s="17">
        <v>93385</v>
      </c>
      <c r="D40" s="49">
        <v>2361</v>
      </c>
      <c r="E40" s="50">
        <v>2512</v>
      </c>
      <c r="F40" s="78"/>
      <c r="G40" s="50">
        <v>19647</v>
      </c>
      <c r="H40" s="50">
        <v>63859</v>
      </c>
      <c r="I40" s="50">
        <v>16</v>
      </c>
      <c r="J40" s="50">
        <v>6</v>
      </c>
      <c r="K40" s="50">
        <v>15</v>
      </c>
      <c r="L40" s="50">
        <v>1171</v>
      </c>
      <c r="M40" s="78"/>
      <c r="N40" s="78"/>
      <c r="O40" s="79">
        <v>3798</v>
      </c>
    </row>
    <row r="41" spans="2:30" ht="14.25" customHeight="1" x14ac:dyDescent="0.3">
      <c r="B41" s="39">
        <v>2002</v>
      </c>
      <c r="C41" s="17">
        <v>95283</v>
      </c>
      <c r="D41" s="49">
        <v>2431</v>
      </c>
      <c r="E41" s="50">
        <v>2528</v>
      </c>
      <c r="F41" s="78"/>
      <c r="G41" s="50">
        <v>20259</v>
      </c>
      <c r="H41" s="50">
        <v>64335</v>
      </c>
      <c r="I41" s="50">
        <v>6</v>
      </c>
      <c r="J41" s="50">
        <v>16</v>
      </c>
      <c r="K41" s="50">
        <v>16</v>
      </c>
      <c r="L41" s="50">
        <v>1232</v>
      </c>
      <c r="M41" s="78"/>
      <c r="N41" s="78"/>
      <c r="O41" s="79">
        <v>4460</v>
      </c>
      <c r="R41"/>
      <c r="S41"/>
      <c r="T41"/>
      <c r="U41"/>
      <c r="V41"/>
      <c r="W41"/>
      <c r="X41"/>
      <c r="Y41"/>
      <c r="Z41"/>
      <c r="AA41"/>
      <c r="AB41"/>
      <c r="AC41"/>
      <c r="AD41"/>
    </row>
    <row r="42" spans="2:30" ht="14.25" customHeight="1" x14ac:dyDescent="0.3">
      <c r="B42" s="39">
        <v>2003</v>
      </c>
      <c r="C42" s="17">
        <v>99717</v>
      </c>
      <c r="D42" s="49">
        <v>2495</v>
      </c>
      <c r="E42" s="50">
        <v>2560</v>
      </c>
      <c r="F42" s="78"/>
      <c r="G42" s="50">
        <v>20947</v>
      </c>
      <c r="H42" s="50">
        <v>67177</v>
      </c>
      <c r="I42" s="50">
        <v>18</v>
      </c>
      <c r="J42" s="50">
        <v>33</v>
      </c>
      <c r="K42" s="50">
        <v>14</v>
      </c>
      <c r="L42" s="50">
        <v>1283</v>
      </c>
      <c r="M42" s="78"/>
      <c r="N42" s="78"/>
      <c r="O42" s="79">
        <v>5190</v>
      </c>
      <c r="R42"/>
      <c r="S42"/>
      <c r="T42"/>
      <c r="U42"/>
      <c r="V42"/>
      <c r="W42"/>
      <c r="X42"/>
      <c r="Y42"/>
      <c r="Z42"/>
      <c r="AA42"/>
      <c r="AB42"/>
      <c r="AC42"/>
      <c r="AD42"/>
    </row>
    <row r="43" spans="2:30" ht="14.25" customHeight="1" x14ac:dyDescent="0.3">
      <c r="B43" s="39">
        <v>2004</v>
      </c>
      <c r="C43" s="17">
        <v>101719</v>
      </c>
      <c r="D43" s="49">
        <v>2505</v>
      </c>
      <c r="E43" s="50">
        <v>2612</v>
      </c>
      <c r="F43" s="78"/>
      <c r="G43" s="50">
        <v>21399</v>
      </c>
      <c r="H43" s="50">
        <v>69159</v>
      </c>
      <c r="I43" s="50">
        <v>3</v>
      </c>
      <c r="J43" s="50">
        <v>43</v>
      </c>
      <c r="K43" s="50">
        <v>13</v>
      </c>
      <c r="L43" s="50">
        <v>1351</v>
      </c>
      <c r="M43" s="78"/>
      <c r="N43" s="78"/>
      <c r="O43" s="79">
        <v>4634</v>
      </c>
      <c r="R43"/>
      <c r="S43"/>
      <c r="T43"/>
      <c r="U43"/>
      <c r="V43"/>
      <c r="W43"/>
      <c r="X43"/>
      <c r="Y43"/>
      <c r="Z43"/>
      <c r="AA43"/>
      <c r="AB43"/>
      <c r="AC43"/>
      <c r="AD43"/>
    </row>
    <row r="44" spans="2:30" ht="14.25" customHeight="1" x14ac:dyDescent="0.3">
      <c r="B44" s="39">
        <v>2005</v>
      </c>
      <c r="C44" s="17">
        <v>103835</v>
      </c>
      <c r="D44" s="49">
        <v>2558</v>
      </c>
      <c r="E44" s="50">
        <v>2684</v>
      </c>
      <c r="F44" s="78"/>
      <c r="G44" s="50">
        <v>22045</v>
      </c>
      <c r="H44" s="50">
        <v>70157</v>
      </c>
      <c r="I44" s="50">
        <v>22</v>
      </c>
      <c r="J44" s="50">
        <v>45</v>
      </c>
      <c r="K44" s="50">
        <v>15</v>
      </c>
      <c r="L44" s="50">
        <v>1383</v>
      </c>
      <c r="M44" s="78"/>
      <c r="N44" s="78"/>
      <c r="O44" s="79">
        <v>4926</v>
      </c>
      <c r="R44"/>
      <c r="S44"/>
      <c r="T44"/>
      <c r="U44"/>
      <c r="V44"/>
      <c r="W44"/>
      <c r="X44"/>
      <c r="Y44"/>
      <c r="Z44"/>
      <c r="AA44"/>
      <c r="AB44"/>
      <c r="AC44"/>
      <c r="AD44"/>
    </row>
    <row r="45" spans="2:30" ht="14.25" customHeight="1" x14ac:dyDescent="0.3">
      <c r="B45" s="39">
        <v>2006</v>
      </c>
      <c r="C45" s="17">
        <v>106919</v>
      </c>
      <c r="D45" s="49">
        <v>2626</v>
      </c>
      <c r="E45" s="50">
        <v>2746</v>
      </c>
      <c r="F45" s="78"/>
      <c r="G45" s="50">
        <v>22867</v>
      </c>
      <c r="H45" s="50">
        <v>71691</v>
      </c>
      <c r="I45" s="50">
        <v>6</v>
      </c>
      <c r="J45" s="50">
        <v>90</v>
      </c>
      <c r="K45" s="50">
        <v>17</v>
      </c>
      <c r="L45" s="50">
        <v>1448</v>
      </c>
      <c r="M45" s="78"/>
      <c r="N45" s="78"/>
      <c r="O45" s="79">
        <v>5428</v>
      </c>
      <c r="R45"/>
      <c r="S45"/>
      <c r="T45"/>
      <c r="U45"/>
      <c r="V45"/>
      <c r="W45"/>
      <c r="X45"/>
      <c r="Y45"/>
      <c r="Z45"/>
      <c r="AA45"/>
      <c r="AB45"/>
      <c r="AC45"/>
      <c r="AD45"/>
    </row>
    <row r="46" spans="2:30" ht="14.25" customHeight="1" x14ac:dyDescent="0.3">
      <c r="B46" s="39">
        <v>2007</v>
      </c>
      <c r="C46" s="17">
        <v>107986</v>
      </c>
      <c r="D46" s="49">
        <v>2670</v>
      </c>
      <c r="E46" s="50">
        <v>2724</v>
      </c>
      <c r="F46" s="78"/>
      <c r="G46" s="50">
        <v>23416</v>
      </c>
      <c r="H46" s="50">
        <v>70743</v>
      </c>
      <c r="I46" s="50">
        <v>57</v>
      </c>
      <c r="J46" s="50">
        <v>119</v>
      </c>
      <c r="K46" s="50">
        <v>14</v>
      </c>
      <c r="L46" s="50">
        <v>1454</v>
      </c>
      <c r="M46" s="50">
        <v>146</v>
      </c>
      <c r="N46" s="78"/>
      <c r="O46" s="79">
        <v>6643</v>
      </c>
      <c r="R46"/>
      <c r="S46"/>
      <c r="T46"/>
      <c r="U46"/>
      <c r="V46"/>
      <c r="W46"/>
      <c r="X46"/>
      <c r="Y46"/>
      <c r="Z46"/>
      <c r="AA46"/>
      <c r="AB46"/>
      <c r="AC46"/>
      <c r="AD46"/>
    </row>
    <row r="47" spans="2:30" ht="14.25" customHeight="1" x14ac:dyDescent="0.3">
      <c r="B47" s="39">
        <v>2008</v>
      </c>
      <c r="C47" s="17">
        <v>108700</v>
      </c>
      <c r="D47" s="49">
        <v>2718</v>
      </c>
      <c r="E47" s="50">
        <v>2671</v>
      </c>
      <c r="F47" s="78"/>
      <c r="G47" s="50">
        <v>23784</v>
      </c>
      <c r="H47" s="50">
        <v>69847</v>
      </c>
      <c r="I47" s="50">
        <v>144</v>
      </c>
      <c r="J47" s="50">
        <v>132</v>
      </c>
      <c r="K47" s="50">
        <v>10</v>
      </c>
      <c r="L47" s="50">
        <v>1523</v>
      </c>
      <c r="M47" s="50">
        <v>476</v>
      </c>
      <c r="N47" s="78"/>
      <c r="O47" s="79">
        <v>7395</v>
      </c>
      <c r="R47"/>
      <c r="S47"/>
      <c r="T47"/>
      <c r="U47"/>
      <c r="V47"/>
      <c r="W47"/>
      <c r="X47"/>
      <c r="Y47"/>
      <c r="Z47"/>
      <c r="AA47"/>
      <c r="AB47"/>
      <c r="AC47"/>
      <c r="AD47"/>
    </row>
    <row r="48" spans="2:30" ht="14.25" customHeight="1" thickBot="1" x14ac:dyDescent="0.35">
      <c r="B48" s="80">
        <v>2009</v>
      </c>
      <c r="C48" s="22">
        <v>109075</v>
      </c>
      <c r="D48" s="52">
        <v>2771</v>
      </c>
      <c r="E48" s="53">
        <v>2681</v>
      </c>
      <c r="F48" s="81"/>
      <c r="G48" s="53">
        <v>24473</v>
      </c>
      <c r="H48" s="53">
        <v>67871</v>
      </c>
      <c r="I48" s="53">
        <v>143</v>
      </c>
      <c r="J48" s="53">
        <v>134</v>
      </c>
      <c r="K48" s="53">
        <v>12</v>
      </c>
      <c r="L48" s="53">
        <v>1549</v>
      </c>
      <c r="M48" s="53">
        <v>505</v>
      </c>
      <c r="N48" s="81"/>
      <c r="O48" s="82">
        <v>8936</v>
      </c>
      <c r="R48"/>
      <c r="S48"/>
      <c r="T48"/>
      <c r="U48"/>
      <c r="V48"/>
      <c r="W48"/>
      <c r="X48"/>
      <c r="Y48"/>
      <c r="Z48"/>
      <c r="AA48"/>
      <c r="AB48"/>
      <c r="AC48"/>
      <c r="AD48"/>
    </row>
    <row r="49" spans="2:30" ht="14.25" customHeight="1" x14ac:dyDescent="0.3">
      <c r="B49" s="83">
        <v>2010</v>
      </c>
      <c r="C49" s="27">
        <v>108781</v>
      </c>
      <c r="D49" s="55">
        <v>2793</v>
      </c>
      <c r="E49" s="56">
        <v>2679</v>
      </c>
      <c r="F49" s="84"/>
      <c r="G49" s="56">
        <v>24817</v>
      </c>
      <c r="H49" s="56">
        <v>66978</v>
      </c>
      <c r="I49" s="56">
        <v>193</v>
      </c>
      <c r="J49" s="56">
        <v>131</v>
      </c>
      <c r="K49" s="56">
        <v>3</v>
      </c>
      <c r="L49" s="56">
        <v>1566</v>
      </c>
      <c r="M49" s="56">
        <v>518</v>
      </c>
      <c r="N49" s="84"/>
      <c r="O49" s="85">
        <v>9103</v>
      </c>
      <c r="R49"/>
      <c r="S49"/>
      <c r="T49"/>
      <c r="U49"/>
      <c r="V49"/>
      <c r="W49"/>
      <c r="X49"/>
      <c r="Y49"/>
      <c r="Z49"/>
      <c r="AA49"/>
      <c r="AB49"/>
      <c r="AC49"/>
      <c r="AD49"/>
    </row>
    <row r="50" spans="2:30" ht="14.25" customHeight="1" x14ac:dyDescent="0.3">
      <c r="B50" s="39">
        <v>2011</v>
      </c>
      <c r="C50" s="17">
        <v>110658</v>
      </c>
      <c r="D50" s="49">
        <v>2837</v>
      </c>
      <c r="E50" s="50">
        <v>2712</v>
      </c>
      <c r="F50" s="78"/>
      <c r="G50" s="50">
        <v>25246</v>
      </c>
      <c r="H50" s="50">
        <v>64642</v>
      </c>
      <c r="I50" s="50">
        <v>227</v>
      </c>
      <c r="J50" s="50">
        <v>146</v>
      </c>
      <c r="K50" s="50">
        <v>5</v>
      </c>
      <c r="L50" s="50">
        <v>1619</v>
      </c>
      <c r="M50" s="50">
        <v>532</v>
      </c>
      <c r="N50" s="78"/>
      <c r="O50" s="79">
        <v>12692</v>
      </c>
      <c r="R50"/>
      <c r="S50"/>
      <c r="T50"/>
      <c r="U50"/>
      <c r="V50"/>
      <c r="W50"/>
      <c r="X50"/>
      <c r="Y50"/>
      <c r="Z50"/>
      <c r="AA50"/>
      <c r="AB50"/>
      <c r="AC50"/>
      <c r="AD50"/>
    </row>
    <row r="51" spans="2:30" ht="14.25" customHeight="1" x14ac:dyDescent="0.3">
      <c r="B51" s="39">
        <v>2012</v>
      </c>
      <c r="C51" s="17">
        <v>111004</v>
      </c>
      <c r="D51" s="49">
        <v>2859</v>
      </c>
      <c r="E51" s="50">
        <v>2717</v>
      </c>
      <c r="F51" s="50">
        <v>365</v>
      </c>
      <c r="G51" s="50">
        <v>26799</v>
      </c>
      <c r="H51" s="50">
        <v>61538</v>
      </c>
      <c r="I51" s="50">
        <v>243</v>
      </c>
      <c r="J51" s="50">
        <v>143</v>
      </c>
      <c r="K51" s="50">
        <v>3</v>
      </c>
      <c r="L51" s="50">
        <v>1623</v>
      </c>
      <c r="M51" s="50">
        <v>542</v>
      </c>
      <c r="N51" s="78"/>
      <c r="O51" s="79">
        <v>14172</v>
      </c>
      <c r="R51"/>
      <c r="S51"/>
      <c r="T51"/>
      <c r="U51"/>
      <c r="V51"/>
      <c r="W51"/>
      <c r="X51"/>
      <c r="Y51"/>
      <c r="Z51"/>
      <c r="AA51"/>
      <c r="AB51"/>
      <c r="AC51"/>
      <c r="AD51"/>
    </row>
    <row r="52" spans="2:30" ht="14.25" customHeight="1" x14ac:dyDescent="0.3">
      <c r="B52" s="39">
        <v>2013</v>
      </c>
      <c r="C52" s="17">
        <v>112690</v>
      </c>
      <c r="D52" s="49">
        <v>2880</v>
      </c>
      <c r="E52" s="50">
        <v>2720</v>
      </c>
      <c r="F52" s="50">
        <v>499</v>
      </c>
      <c r="G52" s="50">
        <v>27395</v>
      </c>
      <c r="H52" s="50">
        <v>59785</v>
      </c>
      <c r="I52" s="50">
        <v>951</v>
      </c>
      <c r="J52" s="50">
        <v>143</v>
      </c>
      <c r="K52" s="50">
        <v>1</v>
      </c>
      <c r="L52" s="50">
        <v>1622</v>
      </c>
      <c r="M52" s="50">
        <v>552</v>
      </c>
      <c r="N52" s="78"/>
      <c r="O52" s="79">
        <v>16142</v>
      </c>
      <c r="R52"/>
      <c r="S52"/>
      <c r="T52"/>
      <c r="U52"/>
      <c r="V52"/>
      <c r="W52"/>
      <c r="X52"/>
      <c r="Y52"/>
      <c r="Z52"/>
      <c r="AA52"/>
      <c r="AB52"/>
      <c r="AC52"/>
      <c r="AD52"/>
    </row>
    <row r="53" spans="2:30" ht="14.25" customHeight="1" x14ac:dyDescent="0.3">
      <c r="B53" s="39">
        <v>2014</v>
      </c>
      <c r="C53" s="17">
        <v>113349</v>
      </c>
      <c r="D53" s="49">
        <v>2907</v>
      </c>
      <c r="E53" s="50">
        <v>2719</v>
      </c>
      <c r="F53" s="50">
        <v>589</v>
      </c>
      <c r="G53" s="50">
        <v>27782</v>
      </c>
      <c r="H53" s="50">
        <v>59764</v>
      </c>
      <c r="I53" s="50">
        <v>1007</v>
      </c>
      <c r="J53" s="50">
        <v>147</v>
      </c>
      <c r="K53" s="50">
        <v>1</v>
      </c>
      <c r="L53" s="50">
        <v>1637</v>
      </c>
      <c r="M53" s="50">
        <v>564</v>
      </c>
      <c r="N53" s="78"/>
      <c r="O53" s="79">
        <v>16232</v>
      </c>
    </row>
    <row r="54" spans="2:30" ht="14.25" customHeight="1" x14ac:dyDescent="0.3">
      <c r="B54" s="39">
        <v>2015</v>
      </c>
      <c r="C54" s="17">
        <v>111247</v>
      </c>
      <c r="D54" s="49">
        <v>2934</v>
      </c>
      <c r="E54" s="50">
        <v>2693</v>
      </c>
      <c r="F54" s="50">
        <v>567</v>
      </c>
      <c r="G54" s="50">
        <v>27610</v>
      </c>
      <c r="H54" s="50">
        <v>57997</v>
      </c>
      <c r="I54" s="50">
        <v>1034</v>
      </c>
      <c r="J54" s="50">
        <v>146</v>
      </c>
      <c r="K54" s="50">
        <v>0</v>
      </c>
      <c r="L54" s="50">
        <v>1625</v>
      </c>
      <c r="M54" s="50">
        <v>576</v>
      </c>
      <c r="N54" s="78"/>
      <c r="O54" s="79">
        <v>16065</v>
      </c>
    </row>
    <row r="55" spans="2:30" ht="14.25" customHeight="1" x14ac:dyDescent="0.3">
      <c r="B55" s="39">
        <v>2016</v>
      </c>
      <c r="C55" s="17">
        <v>109525</v>
      </c>
      <c r="D55" s="49">
        <v>2940</v>
      </c>
      <c r="E55" s="50">
        <v>2672</v>
      </c>
      <c r="F55" s="50">
        <v>510</v>
      </c>
      <c r="G55" s="50">
        <v>27387</v>
      </c>
      <c r="H55" s="50">
        <v>56815</v>
      </c>
      <c r="I55" s="50">
        <v>1059</v>
      </c>
      <c r="J55" s="50">
        <v>152</v>
      </c>
      <c r="K55" s="50">
        <v>0</v>
      </c>
      <c r="L55" s="50">
        <v>1663</v>
      </c>
      <c r="M55" s="50">
        <v>586</v>
      </c>
      <c r="N55" s="78"/>
      <c r="O55" s="79">
        <v>15741</v>
      </c>
    </row>
    <row r="56" spans="2:30" ht="14.25" customHeight="1" x14ac:dyDescent="0.3">
      <c r="B56" s="39">
        <v>2017</v>
      </c>
      <c r="C56" s="17">
        <v>109130</v>
      </c>
      <c r="D56" s="49">
        <v>2946</v>
      </c>
      <c r="E56" s="50">
        <v>2694</v>
      </c>
      <c r="F56" s="50">
        <v>492</v>
      </c>
      <c r="G56" s="50">
        <v>27433</v>
      </c>
      <c r="H56" s="50">
        <v>56357</v>
      </c>
      <c r="I56" s="50">
        <v>1082</v>
      </c>
      <c r="J56" s="50">
        <v>161</v>
      </c>
      <c r="K56" s="50">
        <v>1</v>
      </c>
      <c r="L56" s="50">
        <v>1682</v>
      </c>
      <c r="M56" s="50">
        <v>619</v>
      </c>
      <c r="N56" s="78"/>
      <c r="O56" s="79">
        <v>15663</v>
      </c>
    </row>
    <row r="57" spans="2:30" ht="14.25" customHeight="1" x14ac:dyDescent="0.3">
      <c r="B57" s="39">
        <v>2018</v>
      </c>
      <c r="C57" s="17">
        <v>109906</v>
      </c>
      <c r="D57" s="49">
        <v>2956</v>
      </c>
      <c r="E57" s="50">
        <v>2669</v>
      </c>
      <c r="F57" s="50">
        <v>469</v>
      </c>
      <c r="G57" s="50">
        <v>27337</v>
      </c>
      <c r="H57" s="50">
        <v>56458</v>
      </c>
      <c r="I57" s="50">
        <v>1207</v>
      </c>
      <c r="J57" s="50">
        <v>206</v>
      </c>
      <c r="K57" s="50">
        <v>0</v>
      </c>
      <c r="L57" s="50">
        <v>1770</v>
      </c>
      <c r="M57" s="50">
        <v>700</v>
      </c>
      <c r="N57" s="78"/>
      <c r="O57" s="79">
        <v>16134</v>
      </c>
    </row>
    <row r="58" spans="2:30" ht="14.25" customHeight="1" thickBot="1" x14ac:dyDescent="0.35">
      <c r="B58" s="80">
        <v>2019</v>
      </c>
      <c r="C58" s="22">
        <v>110556</v>
      </c>
      <c r="D58" s="52">
        <v>2971</v>
      </c>
      <c r="E58" s="53">
        <v>2665</v>
      </c>
      <c r="F58" s="53">
        <v>440</v>
      </c>
      <c r="G58" s="53">
        <v>27078</v>
      </c>
      <c r="H58" s="53">
        <v>56410</v>
      </c>
      <c r="I58" s="53">
        <v>1244</v>
      </c>
      <c r="J58" s="53">
        <v>242</v>
      </c>
      <c r="K58" s="53">
        <v>2</v>
      </c>
      <c r="L58" s="53">
        <v>1859</v>
      </c>
      <c r="M58" s="53">
        <v>756</v>
      </c>
      <c r="N58" s="81"/>
      <c r="O58" s="82">
        <v>16889</v>
      </c>
    </row>
    <row r="59" spans="2:30" ht="14.25" customHeight="1" x14ac:dyDescent="0.3">
      <c r="B59" s="83">
        <v>2020</v>
      </c>
      <c r="C59" s="27">
        <v>111894</v>
      </c>
      <c r="D59" s="55">
        <v>2982</v>
      </c>
      <c r="E59" s="56">
        <v>2682</v>
      </c>
      <c r="F59" s="56">
        <v>395</v>
      </c>
      <c r="G59" s="56">
        <v>27412</v>
      </c>
      <c r="H59" s="56">
        <v>55435</v>
      </c>
      <c r="I59" s="56">
        <v>1295</v>
      </c>
      <c r="J59" s="56">
        <v>289</v>
      </c>
      <c r="K59" s="56">
        <v>1</v>
      </c>
      <c r="L59" s="56">
        <v>1927</v>
      </c>
      <c r="M59" s="56">
        <v>798</v>
      </c>
      <c r="N59" s="84"/>
      <c r="O59" s="85">
        <v>18678</v>
      </c>
    </row>
    <row r="60" spans="2:30" ht="14.25" customHeight="1" x14ac:dyDescent="0.3">
      <c r="B60" s="39">
        <v>2021</v>
      </c>
      <c r="C60" s="17">
        <v>113238</v>
      </c>
      <c r="D60" s="49">
        <v>2998</v>
      </c>
      <c r="E60" s="50">
        <v>2709</v>
      </c>
      <c r="F60" s="50">
        <v>352</v>
      </c>
      <c r="G60" s="50">
        <v>27528</v>
      </c>
      <c r="H60" s="50">
        <v>54840</v>
      </c>
      <c r="I60" s="50">
        <v>1415</v>
      </c>
      <c r="J60" s="50">
        <v>336</v>
      </c>
      <c r="K60" s="50">
        <v>0</v>
      </c>
      <c r="L60" s="50">
        <v>2098</v>
      </c>
      <c r="M60" s="50">
        <v>873</v>
      </c>
      <c r="N60" s="78"/>
      <c r="O60" s="79">
        <v>20089</v>
      </c>
    </row>
    <row r="61" spans="2:30" customFormat="1" ht="14.25" customHeight="1" x14ac:dyDescent="0.3">
      <c r="B61" s="39">
        <v>2022</v>
      </c>
      <c r="C61" s="17">
        <v>115673</v>
      </c>
      <c r="D61" s="49">
        <v>3014</v>
      </c>
      <c r="E61" s="50">
        <v>2725</v>
      </c>
      <c r="F61" s="50">
        <v>316</v>
      </c>
      <c r="G61" s="50">
        <v>27429</v>
      </c>
      <c r="H61" s="50">
        <v>54172</v>
      </c>
      <c r="I61" s="50">
        <v>1514</v>
      </c>
      <c r="J61" s="50">
        <v>387</v>
      </c>
      <c r="K61" s="50">
        <v>0</v>
      </c>
      <c r="L61" s="50">
        <v>2243</v>
      </c>
      <c r="M61" s="50">
        <v>925</v>
      </c>
      <c r="N61" s="78"/>
      <c r="O61" s="79">
        <v>22948</v>
      </c>
      <c r="P61" s="91"/>
    </row>
    <row r="62" spans="2:30" customFormat="1" ht="14.25" customHeight="1" x14ac:dyDescent="0.3">
      <c r="B62" s="39">
        <v>2023</v>
      </c>
      <c r="C62" s="17">
        <v>114800</v>
      </c>
      <c r="D62" s="49">
        <v>3009</v>
      </c>
      <c r="E62" s="50">
        <v>2730</v>
      </c>
      <c r="F62" s="50">
        <v>298</v>
      </c>
      <c r="G62" s="50">
        <v>27184</v>
      </c>
      <c r="H62" s="50">
        <v>53104</v>
      </c>
      <c r="I62" s="50">
        <v>1540</v>
      </c>
      <c r="J62" s="50">
        <v>389</v>
      </c>
      <c r="K62" s="50">
        <v>0</v>
      </c>
      <c r="L62" s="50">
        <v>2279</v>
      </c>
      <c r="M62" s="50">
        <v>972</v>
      </c>
      <c r="N62" s="78"/>
      <c r="O62" s="79">
        <v>23295</v>
      </c>
      <c r="P62" s="91"/>
    </row>
    <row r="63" spans="2:30" customFormat="1" ht="14.25" customHeight="1" x14ac:dyDescent="0.3">
      <c r="B63" s="39">
        <v>2024</v>
      </c>
      <c r="C63" s="17">
        <v>114780</v>
      </c>
      <c r="D63" s="49">
        <v>3011</v>
      </c>
      <c r="E63" s="50">
        <v>2731</v>
      </c>
      <c r="F63" s="50">
        <v>275</v>
      </c>
      <c r="G63" s="50">
        <v>26487</v>
      </c>
      <c r="H63" s="50">
        <v>51910</v>
      </c>
      <c r="I63" s="50">
        <v>1581</v>
      </c>
      <c r="J63" s="50">
        <v>403</v>
      </c>
      <c r="K63" s="50">
        <v>0</v>
      </c>
      <c r="L63" s="50">
        <v>2300</v>
      </c>
      <c r="M63" s="50">
        <v>1002</v>
      </c>
      <c r="N63" s="78"/>
      <c r="O63" s="79">
        <v>25080</v>
      </c>
      <c r="P63" s="91"/>
    </row>
    <row r="64" spans="2:30" customFormat="1" ht="12.75" customHeight="1" x14ac:dyDescent="0.3">
      <c r="B64" s="98" t="s">
        <v>56</v>
      </c>
      <c r="C64" s="91"/>
      <c r="D64" s="91"/>
      <c r="E64" s="91"/>
      <c r="F64" s="91"/>
      <c r="G64" s="91"/>
      <c r="H64" s="91"/>
      <c r="I64" s="91"/>
      <c r="J64" s="96"/>
      <c r="K64" s="91"/>
      <c r="L64" s="91"/>
      <c r="M64" s="91"/>
      <c r="N64" s="91"/>
      <c r="O64" s="91"/>
      <c r="P64" s="91"/>
    </row>
    <row r="65" spans="2:18" customFormat="1" ht="12.75" customHeight="1" x14ac:dyDescent="0.3">
      <c r="B65" s="101" t="s">
        <v>57</v>
      </c>
      <c r="C65" s="96"/>
      <c r="D65" s="96"/>
      <c r="E65" s="96"/>
      <c r="F65" s="96"/>
      <c r="G65" s="91"/>
      <c r="H65" s="96"/>
      <c r="I65" s="96"/>
      <c r="J65" s="96"/>
      <c r="K65" s="96"/>
      <c r="L65" s="96"/>
      <c r="M65" s="96"/>
      <c r="N65" s="96"/>
      <c r="O65" s="96"/>
      <c r="P65" s="96"/>
    </row>
    <row r="66" spans="2:18" ht="12.75" customHeight="1" x14ac:dyDescent="0.3">
      <c r="B66" s="98" t="s">
        <v>58</v>
      </c>
    </row>
    <row r="67" spans="2:18" ht="12.75" customHeight="1" x14ac:dyDescent="0.3">
      <c r="B67" s="98" t="s">
        <v>59</v>
      </c>
    </row>
    <row r="68" spans="2:18" ht="12.75" customHeight="1" x14ac:dyDescent="0.3">
      <c r="B68" s="109" t="s">
        <v>72</v>
      </c>
    </row>
    <row r="70" spans="2:18" x14ac:dyDescent="0.3">
      <c r="P70" s="2"/>
      <c r="R70"/>
    </row>
    <row r="71" spans="2:18" x14ac:dyDescent="0.3">
      <c r="C71" s="137"/>
      <c r="D71" s="137"/>
      <c r="E71" s="137"/>
      <c r="G71" s="137"/>
      <c r="H71" s="137"/>
      <c r="L71" s="137"/>
      <c r="O71" s="137"/>
      <c r="P71" s="2"/>
      <c r="R71"/>
    </row>
    <row r="72" spans="2:18" x14ac:dyDescent="0.3">
      <c r="C72" s="137"/>
      <c r="D72" s="137"/>
      <c r="E72" s="137"/>
      <c r="G72" s="137"/>
      <c r="H72" s="137"/>
      <c r="L72" s="137"/>
      <c r="O72" s="137"/>
      <c r="P72" s="2"/>
      <c r="R72"/>
    </row>
    <row r="73" spans="2:18" x14ac:dyDescent="0.3">
      <c r="C73" s="137"/>
      <c r="D73" s="137"/>
      <c r="E73" s="137"/>
      <c r="G73" s="137"/>
      <c r="H73" s="137"/>
      <c r="L73" s="137"/>
      <c r="O73" s="137"/>
      <c r="P73" s="2"/>
      <c r="R73"/>
    </row>
    <row r="74" spans="2:18" x14ac:dyDescent="0.3">
      <c r="C74" s="137"/>
      <c r="D74" s="137"/>
      <c r="E74" s="137"/>
      <c r="G74" s="137"/>
      <c r="H74" s="137"/>
      <c r="L74" s="137"/>
      <c r="O74" s="137"/>
      <c r="P74" s="2"/>
      <c r="R74"/>
    </row>
    <row r="75" spans="2:18" x14ac:dyDescent="0.3">
      <c r="C75" s="137"/>
      <c r="D75" s="137"/>
      <c r="E75" s="137"/>
      <c r="G75" s="137"/>
      <c r="H75" s="137"/>
      <c r="L75" s="137"/>
      <c r="O75" s="137"/>
      <c r="P75" s="2"/>
      <c r="R75"/>
    </row>
    <row r="76" spans="2:18" x14ac:dyDescent="0.3">
      <c r="C76" s="137"/>
      <c r="D76" s="137"/>
      <c r="E76" s="137"/>
      <c r="G76" s="137"/>
      <c r="H76" s="137"/>
      <c r="L76" s="137"/>
      <c r="O76" s="137"/>
      <c r="P76" s="2"/>
      <c r="R76"/>
    </row>
    <row r="77" spans="2:18" x14ac:dyDescent="0.3">
      <c r="C77" s="137"/>
      <c r="D77" s="137"/>
      <c r="E77" s="137"/>
      <c r="G77" s="137"/>
      <c r="H77" s="137"/>
      <c r="L77" s="137"/>
      <c r="O77" s="137"/>
      <c r="P77" s="2"/>
      <c r="R77"/>
    </row>
    <row r="78" spans="2:18" x14ac:dyDescent="0.3">
      <c r="C78" s="137"/>
      <c r="D78" s="137"/>
      <c r="E78" s="137"/>
      <c r="G78" s="137"/>
      <c r="H78" s="137"/>
      <c r="L78" s="137"/>
      <c r="O78" s="137"/>
      <c r="P78" s="2"/>
      <c r="R78"/>
    </row>
    <row r="79" spans="2:18" x14ac:dyDescent="0.3">
      <c r="C79" s="137"/>
      <c r="D79" s="137"/>
      <c r="E79" s="137"/>
      <c r="G79" s="137"/>
      <c r="H79" s="137"/>
      <c r="L79" s="137"/>
      <c r="O79" s="137"/>
      <c r="P79" s="2"/>
      <c r="R79"/>
    </row>
    <row r="80" spans="2:18" x14ac:dyDescent="0.3">
      <c r="C80" s="137"/>
      <c r="D80" s="137"/>
      <c r="E80" s="137"/>
      <c r="G80" s="137"/>
      <c r="H80" s="137"/>
      <c r="L80" s="137"/>
      <c r="O80" s="137"/>
      <c r="P80" s="2"/>
      <c r="R80"/>
    </row>
    <row r="81" spans="3:18" x14ac:dyDescent="0.3">
      <c r="C81" s="137"/>
      <c r="D81" s="137"/>
      <c r="E81" s="137"/>
      <c r="G81" s="137"/>
      <c r="H81" s="137"/>
      <c r="L81" s="137"/>
      <c r="O81" s="137"/>
      <c r="P81" s="2"/>
      <c r="R81"/>
    </row>
    <row r="82" spans="3:18" x14ac:dyDescent="0.3">
      <c r="C82" s="137"/>
      <c r="D82" s="137"/>
      <c r="E82" s="137"/>
      <c r="G82" s="137"/>
      <c r="H82" s="137"/>
      <c r="L82" s="137"/>
      <c r="O82" s="137"/>
      <c r="P82" s="2"/>
      <c r="R82"/>
    </row>
    <row r="83" spans="3:18" x14ac:dyDescent="0.3">
      <c r="C83" s="137"/>
      <c r="D83" s="137"/>
      <c r="E83" s="137"/>
      <c r="G83" s="137"/>
      <c r="H83" s="137"/>
      <c r="L83" s="137"/>
      <c r="O83" s="137"/>
      <c r="P83" s="2"/>
      <c r="R83"/>
    </row>
    <row r="84" spans="3:18" x14ac:dyDescent="0.3">
      <c r="C84" s="137"/>
      <c r="D84" s="137"/>
      <c r="E84" s="137"/>
      <c r="G84" s="137"/>
      <c r="H84" s="137"/>
      <c r="L84" s="137"/>
      <c r="O84" s="137"/>
      <c r="P84" s="2"/>
      <c r="R84"/>
    </row>
    <row r="85" spans="3:18" x14ac:dyDescent="0.3">
      <c r="C85" s="137"/>
      <c r="D85" s="137"/>
      <c r="E85" s="137"/>
      <c r="G85" s="137"/>
      <c r="H85" s="137"/>
      <c r="L85" s="137"/>
      <c r="O85" s="137"/>
      <c r="P85" s="2"/>
      <c r="R85"/>
    </row>
    <row r="86" spans="3:18" x14ac:dyDescent="0.3">
      <c r="C86" s="137"/>
      <c r="D86" s="137"/>
      <c r="E86" s="137"/>
      <c r="G86" s="137"/>
      <c r="H86" s="137"/>
      <c r="I86" s="137"/>
      <c r="L86" s="137"/>
      <c r="O86" s="137"/>
      <c r="P86" s="2"/>
      <c r="R86"/>
    </row>
    <row r="87" spans="3:18" x14ac:dyDescent="0.3">
      <c r="C87" s="137"/>
      <c r="D87" s="137"/>
      <c r="E87" s="137"/>
      <c r="G87" s="137"/>
      <c r="H87" s="137"/>
      <c r="I87" s="137"/>
      <c r="L87" s="137"/>
      <c r="O87" s="137"/>
      <c r="P87" s="2"/>
      <c r="R87"/>
    </row>
    <row r="88" spans="3:18" x14ac:dyDescent="0.3">
      <c r="C88" s="137"/>
      <c r="D88" s="137"/>
      <c r="E88" s="137"/>
      <c r="G88" s="137"/>
      <c r="H88" s="137"/>
      <c r="I88" s="137"/>
      <c r="L88" s="137"/>
      <c r="O88" s="137"/>
      <c r="P88" s="2"/>
      <c r="R88"/>
    </row>
    <row r="89" spans="3:18" x14ac:dyDescent="0.3">
      <c r="C89" s="137"/>
      <c r="D89" s="137"/>
      <c r="E89" s="137"/>
      <c r="G89" s="137"/>
      <c r="H89" s="137"/>
      <c r="I89" s="137"/>
      <c r="L89" s="137"/>
      <c r="O89" s="137"/>
      <c r="P89" s="2"/>
      <c r="R89"/>
    </row>
    <row r="90" spans="3:18" x14ac:dyDescent="0.3">
      <c r="C90" s="137"/>
      <c r="D90" s="137"/>
      <c r="E90" s="137"/>
      <c r="G90" s="137"/>
      <c r="H90" s="137"/>
      <c r="I90" s="137"/>
      <c r="L90" s="137"/>
      <c r="O90" s="137"/>
      <c r="P90" s="2"/>
      <c r="R90"/>
    </row>
    <row r="91" spans="3:18" x14ac:dyDescent="0.3">
      <c r="C91" s="137"/>
      <c r="D91" s="137"/>
      <c r="E91" s="137"/>
      <c r="G91" s="137"/>
      <c r="H91" s="137"/>
      <c r="I91" s="137"/>
      <c r="L91" s="137"/>
      <c r="O91" s="137"/>
      <c r="P91" s="2"/>
      <c r="R91"/>
    </row>
    <row r="92" spans="3:18" x14ac:dyDescent="0.3">
      <c r="C92" s="137"/>
      <c r="D92" s="137"/>
      <c r="E92" s="137"/>
      <c r="G92" s="137"/>
      <c r="H92" s="137"/>
      <c r="I92" s="137"/>
      <c r="L92" s="137"/>
      <c r="O92" s="137"/>
      <c r="P92" s="2"/>
      <c r="R92"/>
    </row>
    <row r="93" spans="3:18" x14ac:dyDescent="0.3">
      <c r="C93" s="137"/>
      <c r="D93" s="137"/>
      <c r="E93" s="137"/>
      <c r="G93" s="137"/>
      <c r="H93" s="137"/>
      <c r="I93" s="137"/>
      <c r="L93" s="137"/>
      <c r="O93" s="137"/>
      <c r="P93" s="2"/>
      <c r="R93"/>
    </row>
    <row r="94" spans="3:18" x14ac:dyDescent="0.3">
      <c r="C94" s="137"/>
      <c r="D94" s="137"/>
      <c r="E94" s="137"/>
      <c r="G94" s="137"/>
      <c r="H94" s="137"/>
      <c r="I94" s="137"/>
      <c r="L94" s="137"/>
      <c r="O94" s="137"/>
      <c r="P94" s="2"/>
      <c r="R94"/>
    </row>
    <row r="95" spans="3:18" x14ac:dyDescent="0.3">
      <c r="C95" s="137"/>
      <c r="D95" s="137"/>
      <c r="E95" s="137"/>
      <c r="G95" s="137"/>
      <c r="H95" s="137"/>
      <c r="I95" s="137"/>
      <c r="L95" s="137"/>
      <c r="O95" s="137"/>
      <c r="P95" s="2"/>
      <c r="R95"/>
    </row>
    <row r="96" spans="3:18" x14ac:dyDescent="0.3">
      <c r="C96" s="137"/>
      <c r="D96" s="137"/>
      <c r="E96" s="137"/>
      <c r="G96" s="137"/>
      <c r="H96" s="137"/>
      <c r="I96" s="137"/>
      <c r="L96" s="137"/>
      <c r="M96" s="137"/>
      <c r="N96" s="137"/>
      <c r="O96" s="137"/>
      <c r="P96" s="2"/>
      <c r="R96"/>
    </row>
  </sheetData>
  <mergeCells count="1">
    <mergeCell ref="C2:O2"/>
  </mergeCells>
  <phoneticPr fontId="2" type="noConversion"/>
  <pageMargins left="0.7" right="0.7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X66"/>
  <sheetViews>
    <sheetView tabSelected="1" zoomScaleNormal="100" workbookViewId="0">
      <pane xSplit="2" ySplit="3" topLeftCell="C4" activePane="bottomRight" state="frozen"/>
      <selection activeCell="L23" sqref="L23"/>
      <selection pane="topRight" activeCell="L23" sqref="L23"/>
      <selection pane="bottomLeft" activeCell="L23" sqref="L23"/>
      <selection pane="bottomRight" activeCell="AJ35" sqref="AJ35"/>
    </sheetView>
  </sheetViews>
  <sheetFormatPr defaultColWidth="9" defaultRowHeight="11.25" x14ac:dyDescent="0.3"/>
  <cols>
    <col min="1" max="1" width="6" style="1" customWidth="1"/>
    <col min="2" max="24" width="7.75" style="1" customWidth="1"/>
    <col min="25" max="16384" width="9" style="1"/>
  </cols>
  <sheetData>
    <row r="1" spans="2:24" ht="12.75" customHeight="1" thickBot="1" x14ac:dyDescent="0.35"/>
    <row r="2" spans="2:24" ht="12.75" thickBot="1" x14ac:dyDescent="0.35">
      <c r="B2" s="5"/>
      <c r="C2" s="134" t="s">
        <v>27</v>
      </c>
      <c r="D2" s="135"/>
      <c r="E2" s="135"/>
      <c r="F2" s="136"/>
      <c r="G2" s="61"/>
      <c r="H2" s="135" t="s">
        <v>28</v>
      </c>
      <c r="I2" s="135"/>
      <c r="J2" s="135"/>
      <c r="K2" s="135"/>
      <c r="L2" s="135"/>
      <c r="M2" s="135"/>
      <c r="N2" s="135"/>
      <c r="O2" s="135"/>
      <c r="P2" s="135"/>
      <c r="Q2" s="135"/>
      <c r="R2" s="135"/>
      <c r="S2" s="135"/>
      <c r="T2" s="135"/>
      <c r="U2" s="135"/>
      <c r="V2" s="135"/>
      <c r="W2" s="135"/>
      <c r="X2" s="136"/>
    </row>
    <row r="3" spans="2:24" ht="12.75" thickBot="1" x14ac:dyDescent="0.35">
      <c r="B3" s="62" t="s">
        <v>19</v>
      </c>
      <c r="C3" s="63" t="s">
        <v>26</v>
      </c>
      <c r="D3" s="64" t="s">
        <v>20</v>
      </c>
      <c r="E3" s="65" t="s">
        <v>21</v>
      </c>
      <c r="F3" s="66" t="s">
        <v>22</v>
      </c>
      <c r="G3" s="63" t="s">
        <v>26</v>
      </c>
      <c r="H3" s="64" t="s">
        <v>0</v>
      </c>
      <c r="I3" s="65" t="s">
        <v>1</v>
      </c>
      <c r="J3" s="65" t="s">
        <v>2</v>
      </c>
      <c r="K3" s="65" t="s">
        <v>3</v>
      </c>
      <c r="L3" s="65" t="s">
        <v>4</v>
      </c>
      <c r="M3" s="65" t="s">
        <v>5</v>
      </c>
      <c r="N3" s="65" t="s">
        <v>6</v>
      </c>
      <c r="O3" s="65" t="s">
        <v>51</v>
      </c>
      <c r="P3" s="65" t="s">
        <v>7</v>
      </c>
      <c r="Q3" s="65" t="s">
        <v>8</v>
      </c>
      <c r="R3" s="65" t="s">
        <v>9</v>
      </c>
      <c r="S3" s="65" t="s">
        <v>10</v>
      </c>
      <c r="T3" s="65" t="s">
        <v>11</v>
      </c>
      <c r="U3" s="65" t="s">
        <v>12</v>
      </c>
      <c r="V3" s="65" t="s">
        <v>13</v>
      </c>
      <c r="W3" s="65" t="s">
        <v>14</v>
      </c>
      <c r="X3" s="66" t="s">
        <v>15</v>
      </c>
    </row>
    <row r="4" spans="2:24" ht="12" x14ac:dyDescent="0.3">
      <c r="B4" s="83">
        <v>1965</v>
      </c>
      <c r="C4" s="104">
        <v>4311</v>
      </c>
      <c r="D4" s="55">
        <v>15</v>
      </c>
      <c r="E4" s="56">
        <v>2524</v>
      </c>
      <c r="F4" s="85">
        <v>1772</v>
      </c>
      <c r="G4" s="118">
        <v>4311</v>
      </c>
      <c r="H4" s="55">
        <v>459</v>
      </c>
      <c r="I4" s="56">
        <v>390</v>
      </c>
      <c r="J4" s="47">
        <v>0</v>
      </c>
      <c r="K4" s="47">
        <v>0</v>
      </c>
      <c r="L4" s="47">
        <v>0</v>
      </c>
      <c r="M4" s="47">
        <v>0</v>
      </c>
      <c r="N4" s="47">
        <v>0</v>
      </c>
      <c r="O4" s="47">
        <v>0</v>
      </c>
      <c r="P4" s="56">
        <v>388</v>
      </c>
      <c r="Q4" s="56">
        <v>223</v>
      </c>
      <c r="R4" s="56">
        <v>188</v>
      </c>
      <c r="S4" s="56">
        <v>507</v>
      </c>
      <c r="T4" s="56">
        <v>246</v>
      </c>
      <c r="U4" s="56">
        <v>491</v>
      </c>
      <c r="V4" s="56">
        <v>726</v>
      </c>
      <c r="W4" s="56">
        <v>613</v>
      </c>
      <c r="X4" s="85">
        <v>80</v>
      </c>
    </row>
    <row r="5" spans="2:24" ht="12" x14ac:dyDescent="0.3">
      <c r="B5" s="39">
        <v>1966</v>
      </c>
      <c r="C5" s="102">
        <v>4773</v>
      </c>
      <c r="D5" s="49">
        <v>20</v>
      </c>
      <c r="E5" s="50">
        <v>2701</v>
      </c>
      <c r="F5" s="79">
        <v>2052</v>
      </c>
      <c r="G5" s="119">
        <v>4773</v>
      </c>
      <c r="H5" s="49">
        <v>559</v>
      </c>
      <c r="I5" s="50">
        <v>470</v>
      </c>
      <c r="J5" s="50">
        <v>0</v>
      </c>
      <c r="K5" s="50">
        <v>0</v>
      </c>
      <c r="L5" s="50">
        <v>0</v>
      </c>
      <c r="M5" s="50">
        <v>0</v>
      </c>
      <c r="N5" s="50">
        <v>0</v>
      </c>
      <c r="O5" s="50">
        <v>0</v>
      </c>
      <c r="P5" s="50">
        <v>375</v>
      </c>
      <c r="Q5" s="50">
        <v>237</v>
      </c>
      <c r="R5" s="50">
        <v>198</v>
      </c>
      <c r="S5" s="50">
        <v>519</v>
      </c>
      <c r="T5" s="50">
        <v>369</v>
      </c>
      <c r="U5" s="50">
        <v>533</v>
      </c>
      <c r="V5" s="50">
        <v>799</v>
      </c>
      <c r="W5" s="50">
        <v>635</v>
      </c>
      <c r="X5" s="79">
        <v>79</v>
      </c>
    </row>
    <row r="6" spans="2:24" ht="12" x14ac:dyDescent="0.3">
      <c r="B6" s="39">
        <v>1967</v>
      </c>
      <c r="C6" s="102">
        <v>5400</v>
      </c>
      <c r="D6" s="49">
        <v>15</v>
      </c>
      <c r="E6" s="50">
        <v>2872</v>
      </c>
      <c r="F6" s="79">
        <v>2513</v>
      </c>
      <c r="G6" s="119">
        <v>5400</v>
      </c>
      <c r="H6" s="49">
        <v>852</v>
      </c>
      <c r="I6" s="50">
        <v>394</v>
      </c>
      <c r="J6" s="50">
        <v>0</v>
      </c>
      <c r="K6" s="50">
        <v>0</v>
      </c>
      <c r="L6" s="50">
        <v>0</v>
      </c>
      <c r="M6" s="50">
        <v>0</v>
      </c>
      <c r="N6" s="50">
        <v>0</v>
      </c>
      <c r="O6" s="50">
        <v>0</v>
      </c>
      <c r="P6" s="50">
        <v>471</v>
      </c>
      <c r="Q6" s="50">
        <v>281</v>
      </c>
      <c r="R6" s="50">
        <v>216</v>
      </c>
      <c r="S6" s="50">
        <v>567</v>
      </c>
      <c r="T6" s="50">
        <v>414</v>
      </c>
      <c r="U6" s="50">
        <v>545</v>
      </c>
      <c r="V6" s="50">
        <v>884</v>
      </c>
      <c r="W6" s="50">
        <v>684</v>
      </c>
      <c r="X6" s="79">
        <v>92</v>
      </c>
    </row>
    <row r="7" spans="2:24" ht="12" x14ac:dyDescent="0.3">
      <c r="B7" s="39">
        <v>1968</v>
      </c>
      <c r="C7" s="102">
        <v>5807</v>
      </c>
      <c r="D7" s="49">
        <v>10</v>
      </c>
      <c r="E7" s="50">
        <v>3137</v>
      </c>
      <c r="F7" s="79">
        <v>2660</v>
      </c>
      <c r="G7" s="119">
        <v>5807</v>
      </c>
      <c r="H7" s="49">
        <v>835</v>
      </c>
      <c r="I7" s="50">
        <v>497</v>
      </c>
      <c r="J7" s="50">
        <v>0</v>
      </c>
      <c r="K7" s="50">
        <v>0</v>
      </c>
      <c r="L7" s="50">
        <v>0</v>
      </c>
      <c r="M7" s="50">
        <v>0</v>
      </c>
      <c r="N7" s="50">
        <v>0</v>
      </c>
      <c r="O7" s="50">
        <v>0</v>
      </c>
      <c r="P7" s="50">
        <v>518</v>
      </c>
      <c r="Q7" s="50">
        <v>312</v>
      </c>
      <c r="R7" s="50">
        <v>278</v>
      </c>
      <c r="S7" s="50">
        <v>620</v>
      </c>
      <c r="T7" s="50">
        <v>359</v>
      </c>
      <c r="U7" s="50">
        <v>710</v>
      </c>
      <c r="V7" s="50">
        <v>880</v>
      </c>
      <c r="W7" s="50">
        <v>717</v>
      </c>
      <c r="X7" s="79">
        <v>81</v>
      </c>
    </row>
    <row r="8" spans="2:24" ht="12.75" thickBot="1" x14ac:dyDescent="0.35">
      <c r="B8" s="80">
        <v>1969</v>
      </c>
      <c r="C8" s="105">
        <v>7009</v>
      </c>
      <c r="D8" s="52">
        <v>22</v>
      </c>
      <c r="E8" s="53">
        <v>3570</v>
      </c>
      <c r="F8" s="82">
        <v>3417</v>
      </c>
      <c r="G8" s="120">
        <v>7009</v>
      </c>
      <c r="H8" s="52">
        <v>1348</v>
      </c>
      <c r="I8" s="53">
        <v>518</v>
      </c>
      <c r="J8" s="53">
        <v>0</v>
      </c>
      <c r="K8" s="53">
        <v>0</v>
      </c>
      <c r="L8" s="53">
        <v>0</v>
      </c>
      <c r="M8" s="53">
        <v>0</v>
      </c>
      <c r="N8" s="53">
        <v>0</v>
      </c>
      <c r="O8" s="53">
        <v>0</v>
      </c>
      <c r="P8" s="53">
        <v>614</v>
      </c>
      <c r="Q8" s="53">
        <v>408</v>
      </c>
      <c r="R8" s="53">
        <v>296</v>
      </c>
      <c r="S8" s="53">
        <v>667</v>
      </c>
      <c r="T8" s="53">
        <v>551</v>
      </c>
      <c r="U8" s="53">
        <v>718</v>
      </c>
      <c r="V8" s="53">
        <v>959</v>
      </c>
      <c r="W8" s="53">
        <v>812</v>
      </c>
      <c r="X8" s="82">
        <v>118</v>
      </c>
    </row>
    <row r="9" spans="2:24" ht="12" x14ac:dyDescent="0.3">
      <c r="B9" s="75">
        <v>1970</v>
      </c>
      <c r="C9" s="106">
        <v>7898</v>
      </c>
      <c r="D9" s="46">
        <v>33</v>
      </c>
      <c r="E9" s="47">
        <v>4087</v>
      </c>
      <c r="F9" s="77">
        <v>3778</v>
      </c>
      <c r="G9" s="121">
        <v>7898</v>
      </c>
      <c r="H9" s="46">
        <v>1561</v>
      </c>
      <c r="I9" s="47">
        <v>567</v>
      </c>
      <c r="J9" s="47">
        <v>0</v>
      </c>
      <c r="K9" s="47">
        <v>0</v>
      </c>
      <c r="L9" s="47">
        <v>0</v>
      </c>
      <c r="M9" s="47">
        <v>0</v>
      </c>
      <c r="N9" s="47">
        <v>0</v>
      </c>
      <c r="O9" s="47">
        <v>0</v>
      </c>
      <c r="P9" s="47">
        <v>770</v>
      </c>
      <c r="Q9" s="47">
        <v>451</v>
      </c>
      <c r="R9" s="47">
        <v>342</v>
      </c>
      <c r="S9" s="47">
        <v>713</v>
      </c>
      <c r="T9" s="47">
        <v>570</v>
      </c>
      <c r="U9" s="47">
        <v>845</v>
      </c>
      <c r="V9" s="47">
        <v>1086</v>
      </c>
      <c r="W9" s="47">
        <v>870</v>
      </c>
      <c r="X9" s="77">
        <v>123</v>
      </c>
    </row>
    <row r="10" spans="2:24" ht="12" x14ac:dyDescent="0.3">
      <c r="B10" s="39">
        <v>1971</v>
      </c>
      <c r="C10" s="102">
        <v>9598</v>
      </c>
      <c r="D10" s="49">
        <v>27</v>
      </c>
      <c r="E10" s="50">
        <v>5137</v>
      </c>
      <c r="F10" s="79">
        <v>4434</v>
      </c>
      <c r="G10" s="119">
        <v>9598</v>
      </c>
      <c r="H10" s="49">
        <v>1826</v>
      </c>
      <c r="I10" s="50">
        <v>681</v>
      </c>
      <c r="J10" s="50">
        <v>0</v>
      </c>
      <c r="K10" s="50">
        <v>0</v>
      </c>
      <c r="L10" s="50">
        <v>0</v>
      </c>
      <c r="M10" s="50">
        <v>0</v>
      </c>
      <c r="N10" s="50">
        <v>0</v>
      </c>
      <c r="O10" s="50">
        <v>0</v>
      </c>
      <c r="P10" s="50">
        <v>941</v>
      </c>
      <c r="Q10" s="50">
        <v>523</v>
      </c>
      <c r="R10" s="50">
        <v>410</v>
      </c>
      <c r="S10" s="50">
        <v>813</v>
      </c>
      <c r="T10" s="50">
        <v>720</v>
      </c>
      <c r="U10" s="50">
        <v>1165</v>
      </c>
      <c r="V10" s="50">
        <v>1280</v>
      </c>
      <c r="W10" s="50">
        <v>1086</v>
      </c>
      <c r="X10" s="79">
        <v>153</v>
      </c>
    </row>
    <row r="11" spans="2:24" ht="12" x14ac:dyDescent="0.3">
      <c r="B11" s="39">
        <v>1972</v>
      </c>
      <c r="C11" s="102">
        <v>10515</v>
      </c>
      <c r="D11" s="49">
        <v>33</v>
      </c>
      <c r="E11" s="50">
        <v>5770</v>
      </c>
      <c r="F11" s="79">
        <v>4712</v>
      </c>
      <c r="G11" s="119">
        <v>10515</v>
      </c>
      <c r="H11" s="49">
        <v>1934</v>
      </c>
      <c r="I11" s="50">
        <v>664</v>
      </c>
      <c r="J11" s="50">
        <v>0</v>
      </c>
      <c r="K11" s="50">
        <v>0</v>
      </c>
      <c r="L11" s="50">
        <v>0</v>
      </c>
      <c r="M11" s="50">
        <v>0</v>
      </c>
      <c r="N11" s="50">
        <v>0</v>
      </c>
      <c r="O11" s="50">
        <v>0</v>
      </c>
      <c r="P11" s="50">
        <v>1017</v>
      </c>
      <c r="Q11" s="50">
        <v>606</v>
      </c>
      <c r="R11" s="50">
        <v>421</v>
      </c>
      <c r="S11" s="50">
        <v>926</v>
      </c>
      <c r="T11" s="50">
        <v>758</v>
      </c>
      <c r="U11" s="50">
        <v>1315</v>
      </c>
      <c r="V11" s="50">
        <v>1456</v>
      </c>
      <c r="W11" s="50">
        <v>1252</v>
      </c>
      <c r="X11" s="79">
        <v>166</v>
      </c>
    </row>
    <row r="12" spans="2:24" ht="12" x14ac:dyDescent="0.3">
      <c r="B12" s="39">
        <v>1973</v>
      </c>
      <c r="C12" s="102">
        <v>10783</v>
      </c>
      <c r="D12" s="49">
        <v>32</v>
      </c>
      <c r="E12" s="50">
        <v>5947</v>
      </c>
      <c r="F12" s="79">
        <v>4804</v>
      </c>
      <c r="G12" s="119">
        <v>10783</v>
      </c>
      <c r="H12" s="49">
        <v>2085</v>
      </c>
      <c r="I12" s="50">
        <v>763</v>
      </c>
      <c r="J12" s="50">
        <v>0</v>
      </c>
      <c r="K12" s="50">
        <v>0</v>
      </c>
      <c r="L12" s="50">
        <v>0</v>
      </c>
      <c r="M12" s="50">
        <v>0</v>
      </c>
      <c r="N12" s="50">
        <v>0</v>
      </c>
      <c r="O12" s="50">
        <v>0</v>
      </c>
      <c r="P12" s="50">
        <v>1019</v>
      </c>
      <c r="Q12" s="50">
        <v>610</v>
      </c>
      <c r="R12" s="50">
        <v>432</v>
      </c>
      <c r="S12" s="50">
        <v>961</v>
      </c>
      <c r="T12" s="50">
        <v>777</v>
      </c>
      <c r="U12" s="50">
        <v>1341</v>
      </c>
      <c r="V12" s="50">
        <v>1539</v>
      </c>
      <c r="W12" s="50">
        <v>1101</v>
      </c>
      <c r="X12" s="79">
        <v>155</v>
      </c>
    </row>
    <row r="13" spans="2:24" ht="12" x14ac:dyDescent="0.3">
      <c r="B13" s="39">
        <v>1974</v>
      </c>
      <c r="C13" s="102">
        <v>11393</v>
      </c>
      <c r="D13" s="49">
        <v>32</v>
      </c>
      <c r="E13" s="50">
        <v>6425</v>
      </c>
      <c r="F13" s="79">
        <v>4936</v>
      </c>
      <c r="G13" s="119">
        <v>11393</v>
      </c>
      <c r="H13" s="49">
        <v>2264</v>
      </c>
      <c r="I13" s="50">
        <v>815</v>
      </c>
      <c r="J13" s="50">
        <v>0</v>
      </c>
      <c r="K13" s="50">
        <v>0</v>
      </c>
      <c r="L13" s="50">
        <v>0</v>
      </c>
      <c r="M13" s="50">
        <v>0</v>
      </c>
      <c r="N13" s="50">
        <v>0</v>
      </c>
      <c r="O13" s="50">
        <v>0</v>
      </c>
      <c r="P13" s="50">
        <v>1102</v>
      </c>
      <c r="Q13" s="50">
        <v>608</v>
      </c>
      <c r="R13" s="50">
        <v>445</v>
      </c>
      <c r="S13" s="50">
        <v>1016</v>
      </c>
      <c r="T13" s="50">
        <v>845</v>
      </c>
      <c r="U13" s="50">
        <v>1413</v>
      </c>
      <c r="V13" s="50">
        <v>1638</v>
      </c>
      <c r="W13" s="50">
        <v>1086</v>
      </c>
      <c r="X13" s="79">
        <v>161</v>
      </c>
    </row>
    <row r="14" spans="2:24" ht="12" x14ac:dyDescent="0.3">
      <c r="B14" s="39">
        <v>1975</v>
      </c>
      <c r="C14" s="102">
        <v>11820</v>
      </c>
      <c r="D14" s="49">
        <v>36</v>
      </c>
      <c r="E14" s="50">
        <v>6691</v>
      </c>
      <c r="F14" s="79">
        <v>5093</v>
      </c>
      <c r="G14" s="119">
        <v>11820</v>
      </c>
      <c r="H14" s="49">
        <v>2332</v>
      </c>
      <c r="I14" s="50">
        <v>776</v>
      </c>
      <c r="J14" s="50">
        <v>0</v>
      </c>
      <c r="K14" s="50">
        <v>0</v>
      </c>
      <c r="L14" s="50">
        <v>0</v>
      </c>
      <c r="M14" s="50">
        <v>0</v>
      </c>
      <c r="N14" s="50">
        <v>0</v>
      </c>
      <c r="O14" s="50">
        <v>0</v>
      </c>
      <c r="P14" s="50">
        <v>1134</v>
      </c>
      <c r="Q14" s="50">
        <v>631</v>
      </c>
      <c r="R14" s="50">
        <v>473</v>
      </c>
      <c r="S14" s="50">
        <v>1080</v>
      </c>
      <c r="T14" s="50">
        <v>882</v>
      </c>
      <c r="U14" s="50">
        <v>1512</v>
      </c>
      <c r="V14" s="50">
        <v>1687</v>
      </c>
      <c r="W14" s="50">
        <v>1151</v>
      </c>
      <c r="X14" s="79">
        <v>162</v>
      </c>
    </row>
    <row r="15" spans="2:24" ht="12" x14ac:dyDescent="0.3">
      <c r="B15" s="39">
        <v>1976</v>
      </c>
      <c r="C15" s="102">
        <v>11917</v>
      </c>
      <c r="D15" s="49">
        <v>37</v>
      </c>
      <c r="E15" s="50">
        <v>6757</v>
      </c>
      <c r="F15" s="79">
        <v>5123</v>
      </c>
      <c r="G15" s="119">
        <v>11917</v>
      </c>
      <c r="H15" s="49">
        <v>2208</v>
      </c>
      <c r="I15" s="50">
        <v>841</v>
      </c>
      <c r="J15" s="50">
        <v>0</v>
      </c>
      <c r="K15" s="50">
        <v>0</v>
      </c>
      <c r="L15" s="50">
        <v>0</v>
      </c>
      <c r="M15" s="50">
        <v>0</v>
      </c>
      <c r="N15" s="50">
        <v>0</v>
      </c>
      <c r="O15" s="50">
        <v>0</v>
      </c>
      <c r="P15" s="50">
        <v>1213</v>
      </c>
      <c r="Q15" s="50">
        <v>648</v>
      </c>
      <c r="R15" s="50">
        <v>505</v>
      </c>
      <c r="S15" s="50">
        <v>1032</v>
      </c>
      <c r="T15" s="50">
        <v>952</v>
      </c>
      <c r="U15" s="50">
        <v>1474</v>
      </c>
      <c r="V15" s="50">
        <v>1758</v>
      </c>
      <c r="W15" s="50">
        <v>1130</v>
      </c>
      <c r="X15" s="79">
        <v>156</v>
      </c>
    </row>
    <row r="16" spans="2:24" ht="12" x14ac:dyDescent="0.3">
      <c r="B16" s="39">
        <v>1977</v>
      </c>
      <c r="C16" s="102">
        <v>11956</v>
      </c>
      <c r="D16" s="49">
        <v>41</v>
      </c>
      <c r="E16" s="50">
        <v>6937</v>
      </c>
      <c r="F16" s="79">
        <v>4978</v>
      </c>
      <c r="G16" s="119">
        <v>11956</v>
      </c>
      <c r="H16" s="49">
        <v>2223</v>
      </c>
      <c r="I16" s="50">
        <v>842</v>
      </c>
      <c r="J16" s="50">
        <v>0</v>
      </c>
      <c r="K16" s="50">
        <v>0</v>
      </c>
      <c r="L16" s="50">
        <v>0</v>
      </c>
      <c r="M16" s="50">
        <v>0</v>
      </c>
      <c r="N16" s="50">
        <v>0</v>
      </c>
      <c r="O16" s="50">
        <v>0</v>
      </c>
      <c r="P16" s="50">
        <v>1152</v>
      </c>
      <c r="Q16" s="50">
        <v>690</v>
      </c>
      <c r="R16" s="50">
        <v>500</v>
      </c>
      <c r="S16" s="50">
        <v>1061</v>
      </c>
      <c r="T16" s="50">
        <v>890</v>
      </c>
      <c r="U16" s="50">
        <v>1476</v>
      </c>
      <c r="V16" s="50">
        <v>1801</v>
      </c>
      <c r="W16" s="50">
        <v>1161</v>
      </c>
      <c r="X16" s="79">
        <v>160</v>
      </c>
    </row>
    <row r="17" spans="2:24" ht="12" x14ac:dyDescent="0.3">
      <c r="B17" s="39">
        <v>1978</v>
      </c>
      <c r="C17" s="102">
        <v>11327</v>
      </c>
      <c r="D17" s="49">
        <v>47</v>
      </c>
      <c r="E17" s="50">
        <v>6390</v>
      </c>
      <c r="F17" s="79">
        <v>4890</v>
      </c>
      <c r="G17" s="119">
        <v>11327</v>
      </c>
      <c r="H17" s="49">
        <v>2172</v>
      </c>
      <c r="I17" s="50">
        <v>824</v>
      </c>
      <c r="J17" s="50">
        <v>0</v>
      </c>
      <c r="K17" s="50">
        <v>0</v>
      </c>
      <c r="L17" s="50">
        <v>0</v>
      </c>
      <c r="M17" s="50">
        <v>0</v>
      </c>
      <c r="N17" s="50">
        <v>0</v>
      </c>
      <c r="O17" s="50">
        <v>0</v>
      </c>
      <c r="P17" s="50">
        <v>1009</v>
      </c>
      <c r="Q17" s="50">
        <v>630</v>
      </c>
      <c r="R17" s="50">
        <v>513</v>
      </c>
      <c r="S17" s="50">
        <v>1029</v>
      </c>
      <c r="T17" s="50">
        <v>828</v>
      </c>
      <c r="U17" s="50">
        <v>1268</v>
      </c>
      <c r="V17" s="50">
        <v>1689</v>
      </c>
      <c r="W17" s="50">
        <v>1202</v>
      </c>
      <c r="X17" s="79">
        <v>163</v>
      </c>
    </row>
    <row r="18" spans="2:24" ht="12.75" thickBot="1" x14ac:dyDescent="0.35">
      <c r="B18" s="80">
        <v>1979</v>
      </c>
      <c r="C18" s="105">
        <v>11051</v>
      </c>
      <c r="D18" s="52">
        <v>42</v>
      </c>
      <c r="E18" s="53">
        <v>6052</v>
      </c>
      <c r="F18" s="82">
        <v>4957</v>
      </c>
      <c r="G18" s="120">
        <v>11051</v>
      </c>
      <c r="H18" s="52">
        <v>2135</v>
      </c>
      <c r="I18" s="53">
        <v>581</v>
      </c>
      <c r="J18" s="53">
        <v>0</v>
      </c>
      <c r="K18" s="53">
        <v>0</v>
      </c>
      <c r="L18" s="53">
        <v>0</v>
      </c>
      <c r="M18" s="53">
        <v>0</v>
      </c>
      <c r="N18" s="53">
        <v>0</v>
      </c>
      <c r="O18" s="53">
        <v>0</v>
      </c>
      <c r="P18" s="53">
        <v>1015</v>
      </c>
      <c r="Q18" s="53">
        <v>630</v>
      </c>
      <c r="R18" s="53">
        <v>538</v>
      </c>
      <c r="S18" s="53">
        <v>1075</v>
      </c>
      <c r="T18" s="53">
        <v>866</v>
      </c>
      <c r="U18" s="53">
        <v>1233</v>
      </c>
      <c r="V18" s="53">
        <v>1646</v>
      </c>
      <c r="W18" s="53">
        <v>1169</v>
      </c>
      <c r="X18" s="82">
        <v>163</v>
      </c>
    </row>
    <row r="19" spans="2:24" ht="12" x14ac:dyDescent="0.3">
      <c r="B19" s="75">
        <v>1980</v>
      </c>
      <c r="C19" s="106">
        <v>12897</v>
      </c>
      <c r="D19" s="46">
        <v>67</v>
      </c>
      <c r="E19" s="47">
        <v>7783</v>
      </c>
      <c r="F19" s="77">
        <v>5047</v>
      </c>
      <c r="G19" s="121">
        <v>12897</v>
      </c>
      <c r="H19" s="46">
        <v>2196</v>
      </c>
      <c r="I19" s="47">
        <v>832</v>
      </c>
      <c r="J19" s="47">
        <v>0</v>
      </c>
      <c r="K19" s="47">
        <v>0</v>
      </c>
      <c r="L19" s="47">
        <v>0</v>
      </c>
      <c r="M19" s="47">
        <v>0</v>
      </c>
      <c r="N19" s="47">
        <v>0</v>
      </c>
      <c r="O19" s="47">
        <v>0</v>
      </c>
      <c r="P19" s="47">
        <v>1288</v>
      </c>
      <c r="Q19" s="47">
        <v>688</v>
      </c>
      <c r="R19" s="47">
        <v>541</v>
      </c>
      <c r="S19" s="47">
        <v>1254</v>
      </c>
      <c r="T19" s="47">
        <v>1070</v>
      </c>
      <c r="U19" s="47">
        <v>1762</v>
      </c>
      <c r="V19" s="47">
        <v>1808</v>
      </c>
      <c r="W19" s="47">
        <v>1283</v>
      </c>
      <c r="X19" s="77">
        <v>175</v>
      </c>
    </row>
    <row r="20" spans="2:24" ht="12" x14ac:dyDescent="0.3">
      <c r="B20" s="39">
        <v>1981</v>
      </c>
      <c r="C20" s="102">
        <v>11674</v>
      </c>
      <c r="D20" s="49">
        <v>39</v>
      </c>
      <c r="E20" s="50">
        <v>7102</v>
      </c>
      <c r="F20" s="79">
        <v>4533</v>
      </c>
      <c r="G20" s="119">
        <v>11674</v>
      </c>
      <c r="H20" s="49">
        <v>2007</v>
      </c>
      <c r="I20" s="50">
        <v>740</v>
      </c>
      <c r="J20" s="50">
        <v>0</v>
      </c>
      <c r="K20" s="50">
        <v>0</v>
      </c>
      <c r="L20" s="50">
        <v>0</v>
      </c>
      <c r="M20" s="50">
        <v>0</v>
      </c>
      <c r="N20" s="50">
        <v>0</v>
      </c>
      <c r="O20" s="50">
        <v>0</v>
      </c>
      <c r="P20" s="50">
        <v>1178</v>
      </c>
      <c r="Q20" s="50">
        <v>632</v>
      </c>
      <c r="R20" s="50">
        <v>577</v>
      </c>
      <c r="S20" s="50">
        <v>1156</v>
      </c>
      <c r="T20" s="50">
        <v>904</v>
      </c>
      <c r="U20" s="50">
        <v>1548</v>
      </c>
      <c r="V20" s="50">
        <v>1708</v>
      </c>
      <c r="W20" s="50">
        <v>1074</v>
      </c>
      <c r="X20" s="79">
        <v>150</v>
      </c>
    </row>
    <row r="21" spans="2:24" ht="12" x14ac:dyDescent="0.3">
      <c r="B21" s="39">
        <v>1982</v>
      </c>
      <c r="C21" s="102">
        <v>10035</v>
      </c>
      <c r="D21" s="49">
        <v>21</v>
      </c>
      <c r="E21" s="50">
        <v>5837</v>
      </c>
      <c r="F21" s="79">
        <v>4177</v>
      </c>
      <c r="G21" s="119">
        <v>10035</v>
      </c>
      <c r="H21" s="49">
        <v>1651</v>
      </c>
      <c r="I21" s="50">
        <v>570</v>
      </c>
      <c r="J21" s="50">
        <v>431</v>
      </c>
      <c r="K21" s="50">
        <v>185</v>
      </c>
      <c r="L21" s="50">
        <v>0</v>
      </c>
      <c r="M21" s="50">
        <v>0</v>
      </c>
      <c r="N21" s="50">
        <v>0</v>
      </c>
      <c r="O21" s="50">
        <v>0</v>
      </c>
      <c r="P21" s="50">
        <v>892</v>
      </c>
      <c r="Q21" s="50">
        <v>578</v>
      </c>
      <c r="R21" s="50">
        <v>448</v>
      </c>
      <c r="S21" s="50">
        <v>913</v>
      </c>
      <c r="T21" s="50">
        <v>783</v>
      </c>
      <c r="U21" s="50">
        <v>1241</v>
      </c>
      <c r="V21" s="50">
        <v>1145</v>
      </c>
      <c r="W21" s="50">
        <v>1040</v>
      </c>
      <c r="X21" s="79">
        <v>158</v>
      </c>
    </row>
    <row r="22" spans="2:24" ht="12" x14ac:dyDescent="0.3">
      <c r="B22" s="39">
        <v>1983</v>
      </c>
      <c r="C22" s="102">
        <v>10058</v>
      </c>
      <c r="D22" s="49">
        <v>20</v>
      </c>
      <c r="E22" s="50">
        <v>5970</v>
      </c>
      <c r="F22" s="79">
        <v>4068</v>
      </c>
      <c r="G22" s="119">
        <v>10058</v>
      </c>
      <c r="H22" s="49">
        <v>1535</v>
      </c>
      <c r="I22" s="50">
        <v>637</v>
      </c>
      <c r="J22" s="50">
        <v>450</v>
      </c>
      <c r="K22" s="50">
        <v>203</v>
      </c>
      <c r="L22" s="50">
        <v>0</v>
      </c>
      <c r="M22" s="50">
        <v>0</v>
      </c>
      <c r="N22" s="50">
        <v>0</v>
      </c>
      <c r="O22" s="50">
        <v>0</v>
      </c>
      <c r="P22" s="50">
        <v>913</v>
      </c>
      <c r="Q22" s="50">
        <v>588</v>
      </c>
      <c r="R22" s="50">
        <v>431</v>
      </c>
      <c r="S22" s="50">
        <v>892</v>
      </c>
      <c r="T22" s="50">
        <v>780</v>
      </c>
      <c r="U22" s="50">
        <v>1290</v>
      </c>
      <c r="V22" s="50">
        <v>1116</v>
      </c>
      <c r="W22" s="50">
        <v>1063</v>
      </c>
      <c r="X22" s="79">
        <v>160</v>
      </c>
    </row>
    <row r="23" spans="2:24" ht="12" x14ac:dyDescent="0.3">
      <c r="B23" s="39">
        <v>1984</v>
      </c>
      <c r="C23" s="102">
        <v>10222</v>
      </c>
      <c r="D23" s="49">
        <v>23</v>
      </c>
      <c r="E23" s="50">
        <v>6258</v>
      </c>
      <c r="F23" s="79">
        <v>3941</v>
      </c>
      <c r="G23" s="119">
        <v>10222</v>
      </c>
      <c r="H23" s="49">
        <v>1477</v>
      </c>
      <c r="I23" s="50">
        <v>647</v>
      </c>
      <c r="J23" s="50">
        <v>450</v>
      </c>
      <c r="K23" s="50">
        <v>225</v>
      </c>
      <c r="L23" s="50">
        <v>0</v>
      </c>
      <c r="M23" s="50">
        <v>0</v>
      </c>
      <c r="N23" s="50">
        <v>0</v>
      </c>
      <c r="O23" s="50">
        <v>0</v>
      </c>
      <c r="P23" s="50">
        <v>916</v>
      </c>
      <c r="Q23" s="50">
        <v>616</v>
      </c>
      <c r="R23" s="50">
        <v>439</v>
      </c>
      <c r="S23" s="50">
        <v>912</v>
      </c>
      <c r="T23" s="50">
        <v>788</v>
      </c>
      <c r="U23" s="50">
        <v>1325</v>
      </c>
      <c r="V23" s="50">
        <v>1178</v>
      </c>
      <c r="W23" s="50">
        <v>1086</v>
      </c>
      <c r="X23" s="79">
        <v>163</v>
      </c>
    </row>
    <row r="24" spans="2:24" ht="12" x14ac:dyDescent="0.3">
      <c r="B24" s="39">
        <v>1985</v>
      </c>
      <c r="C24" s="102">
        <v>10505</v>
      </c>
      <c r="D24" s="49">
        <v>28</v>
      </c>
      <c r="E24" s="50">
        <v>6597</v>
      </c>
      <c r="F24" s="79">
        <v>3880</v>
      </c>
      <c r="G24" s="119">
        <v>10505</v>
      </c>
      <c r="H24" s="49">
        <v>1542</v>
      </c>
      <c r="I24" s="50">
        <v>656</v>
      </c>
      <c r="J24" s="50">
        <v>442</v>
      </c>
      <c r="K24" s="50">
        <v>259</v>
      </c>
      <c r="L24" s="50">
        <v>0</v>
      </c>
      <c r="M24" s="50">
        <v>0</v>
      </c>
      <c r="N24" s="50">
        <v>0</v>
      </c>
      <c r="O24" s="50">
        <v>0</v>
      </c>
      <c r="P24" s="50">
        <v>955</v>
      </c>
      <c r="Q24" s="50">
        <v>639</v>
      </c>
      <c r="R24" s="50">
        <v>441</v>
      </c>
      <c r="S24" s="50">
        <v>930</v>
      </c>
      <c r="T24" s="50">
        <v>798</v>
      </c>
      <c r="U24" s="50">
        <v>1348</v>
      </c>
      <c r="V24" s="50">
        <v>1193</v>
      </c>
      <c r="W24" s="50">
        <v>1134</v>
      </c>
      <c r="X24" s="79">
        <v>168</v>
      </c>
    </row>
    <row r="25" spans="2:24" ht="12" x14ac:dyDescent="0.3">
      <c r="B25" s="39">
        <v>1986</v>
      </c>
      <c r="C25" s="102">
        <v>10684</v>
      </c>
      <c r="D25" s="49">
        <v>31</v>
      </c>
      <c r="E25" s="50">
        <v>6923</v>
      </c>
      <c r="F25" s="79">
        <v>3730</v>
      </c>
      <c r="G25" s="119">
        <v>10684</v>
      </c>
      <c r="H25" s="49">
        <v>1552</v>
      </c>
      <c r="I25" s="50">
        <v>675</v>
      </c>
      <c r="J25" s="50">
        <v>450</v>
      </c>
      <c r="K25" s="50">
        <v>264</v>
      </c>
      <c r="L25" s="50">
        <v>0</v>
      </c>
      <c r="M25" s="50">
        <v>0</v>
      </c>
      <c r="N25" s="50">
        <v>0</v>
      </c>
      <c r="O25" s="50">
        <v>0</v>
      </c>
      <c r="P25" s="50">
        <v>960</v>
      </c>
      <c r="Q25" s="50">
        <v>648</v>
      </c>
      <c r="R25" s="50">
        <v>459</v>
      </c>
      <c r="S25" s="50">
        <v>960</v>
      </c>
      <c r="T25" s="50">
        <v>796</v>
      </c>
      <c r="U25" s="50">
        <v>1400</v>
      </c>
      <c r="V25" s="50">
        <v>1203</v>
      </c>
      <c r="W25" s="50">
        <v>1149</v>
      </c>
      <c r="X25" s="79">
        <v>168</v>
      </c>
    </row>
    <row r="26" spans="2:24" ht="12" x14ac:dyDescent="0.3">
      <c r="B26" s="39">
        <v>1987</v>
      </c>
      <c r="C26" s="102">
        <v>10761</v>
      </c>
      <c r="D26" s="49">
        <v>27</v>
      </c>
      <c r="E26" s="50">
        <v>7106</v>
      </c>
      <c r="F26" s="79">
        <v>3628</v>
      </c>
      <c r="G26" s="119">
        <v>10761</v>
      </c>
      <c r="H26" s="49">
        <v>1540</v>
      </c>
      <c r="I26" s="50">
        <v>680</v>
      </c>
      <c r="J26" s="50">
        <v>460</v>
      </c>
      <c r="K26" s="50">
        <v>272</v>
      </c>
      <c r="L26" s="50">
        <v>248</v>
      </c>
      <c r="M26" s="50">
        <v>0</v>
      </c>
      <c r="N26" s="50">
        <v>0</v>
      </c>
      <c r="O26" s="50">
        <v>0</v>
      </c>
      <c r="P26" s="50">
        <v>996</v>
      </c>
      <c r="Q26" s="50">
        <v>655</v>
      </c>
      <c r="R26" s="50">
        <v>466</v>
      </c>
      <c r="S26" s="50">
        <v>964</v>
      </c>
      <c r="T26" s="50">
        <v>802</v>
      </c>
      <c r="U26" s="50">
        <v>1163</v>
      </c>
      <c r="V26" s="50">
        <v>1211</v>
      </c>
      <c r="W26" s="50">
        <v>1139</v>
      </c>
      <c r="X26" s="79">
        <v>165</v>
      </c>
    </row>
    <row r="27" spans="2:24" ht="12" x14ac:dyDescent="0.3">
      <c r="B27" s="39">
        <v>1988</v>
      </c>
      <c r="C27" s="102">
        <v>10777</v>
      </c>
      <c r="D27" s="49">
        <v>31</v>
      </c>
      <c r="E27" s="50">
        <v>7194</v>
      </c>
      <c r="F27" s="79">
        <v>3552</v>
      </c>
      <c r="G27" s="119">
        <v>10777</v>
      </c>
      <c r="H27" s="49">
        <v>1575</v>
      </c>
      <c r="I27" s="50">
        <v>679</v>
      </c>
      <c r="J27" s="50">
        <v>462</v>
      </c>
      <c r="K27" s="50">
        <v>267</v>
      </c>
      <c r="L27" s="50">
        <v>304</v>
      </c>
      <c r="M27" s="50">
        <v>0</v>
      </c>
      <c r="N27" s="50">
        <v>0</v>
      </c>
      <c r="O27" s="50">
        <v>0</v>
      </c>
      <c r="P27" s="50">
        <v>1001</v>
      </c>
      <c r="Q27" s="50">
        <v>646</v>
      </c>
      <c r="R27" s="50">
        <v>470</v>
      </c>
      <c r="S27" s="50">
        <v>958</v>
      </c>
      <c r="T27" s="50">
        <v>794</v>
      </c>
      <c r="U27" s="50">
        <v>1090</v>
      </c>
      <c r="V27" s="50">
        <v>1201</v>
      </c>
      <c r="W27" s="50">
        <v>1166</v>
      </c>
      <c r="X27" s="79">
        <v>164</v>
      </c>
    </row>
    <row r="28" spans="2:24" ht="12.75" thickBot="1" x14ac:dyDescent="0.35">
      <c r="B28" s="80">
        <v>1989</v>
      </c>
      <c r="C28" s="105">
        <v>10918</v>
      </c>
      <c r="D28" s="52">
        <v>43</v>
      </c>
      <c r="E28" s="53">
        <v>7330</v>
      </c>
      <c r="F28" s="82">
        <v>3545</v>
      </c>
      <c r="G28" s="120">
        <v>10918</v>
      </c>
      <c r="H28" s="52">
        <v>1589</v>
      </c>
      <c r="I28" s="53">
        <v>716</v>
      </c>
      <c r="J28" s="53">
        <v>475</v>
      </c>
      <c r="K28" s="53">
        <v>273</v>
      </c>
      <c r="L28" s="53">
        <v>314</v>
      </c>
      <c r="M28" s="53">
        <v>223</v>
      </c>
      <c r="N28" s="53">
        <v>0</v>
      </c>
      <c r="O28" s="53">
        <v>0</v>
      </c>
      <c r="P28" s="53">
        <v>1049</v>
      </c>
      <c r="Q28" s="53">
        <v>648</v>
      </c>
      <c r="R28" s="53">
        <v>474</v>
      </c>
      <c r="S28" s="53">
        <v>752</v>
      </c>
      <c r="T28" s="53">
        <v>797</v>
      </c>
      <c r="U28" s="53">
        <v>1070</v>
      </c>
      <c r="V28" s="53">
        <v>1214</v>
      </c>
      <c r="W28" s="53">
        <v>1159</v>
      </c>
      <c r="X28" s="82">
        <v>165</v>
      </c>
    </row>
    <row r="29" spans="2:24" ht="12" x14ac:dyDescent="0.3">
      <c r="B29" s="75">
        <v>1990</v>
      </c>
      <c r="C29" s="106">
        <v>11101</v>
      </c>
      <c r="D29" s="46">
        <v>45</v>
      </c>
      <c r="E29" s="47">
        <v>7524</v>
      </c>
      <c r="F29" s="77">
        <v>3532</v>
      </c>
      <c r="G29" s="121">
        <v>11101</v>
      </c>
      <c r="H29" s="46">
        <v>1629</v>
      </c>
      <c r="I29" s="47">
        <v>703</v>
      </c>
      <c r="J29" s="47">
        <v>474</v>
      </c>
      <c r="K29" s="47">
        <v>278</v>
      </c>
      <c r="L29" s="47">
        <v>313</v>
      </c>
      <c r="M29" s="47">
        <v>226</v>
      </c>
      <c r="N29" s="47">
        <v>0</v>
      </c>
      <c r="O29" s="47">
        <v>0</v>
      </c>
      <c r="P29" s="47">
        <v>1093</v>
      </c>
      <c r="Q29" s="47">
        <v>648</v>
      </c>
      <c r="R29" s="47">
        <v>479</v>
      </c>
      <c r="S29" s="47">
        <v>753</v>
      </c>
      <c r="T29" s="47">
        <v>843</v>
      </c>
      <c r="U29" s="47">
        <v>1118</v>
      </c>
      <c r="V29" s="47">
        <v>1200</v>
      </c>
      <c r="W29" s="47">
        <v>1179</v>
      </c>
      <c r="X29" s="77">
        <v>165</v>
      </c>
    </row>
    <row r="30" spans="2:24" ht="12" x14ac:dyDescent="0.3">
      <c r="B30" s="39">
        <v>1991</v>
      </c>
      <c r="C30" s="102">
        <v>11400</v>
      </c>
      <c r="D30" s="49">
        <v>48</v>
      </c>
      <c r="E30" s="50">
        <v>7880</v>
      </c>
      <c r="F30" s="79">
        <v>3472</v>
      </c>
      <c r="G30" s="119">
        <v>11400</v>
      </c>
      <c r="H30" s="49">
        <v>1647</v>
      </c>
      <c r="I30" s="50">
        <v>720</v>
      </c>
      <c r="J30" s="50">
        <v>469</v>
      </c>
      <c r="K30" s="50">
        <v>301</v>
      </c>
      <c r="L30" s="50">
        <v>298</v>
      </c>
      <c r="M30" s="50">
        <v>232</v>
      </c>
      <c r="N30" s="50">
        <v>0</v>
      </c>
      <c r="O30" s="50">
        <v>0</v>
      </c>
      <c r="P30" s="50">
        <v>1122</v>
      </c>
      <c r="Q30" s="50">
        <v>654</v>
      </c>
      <c r="R30" s="50">
        <v>470</v>
      </c>
      <c r="S30" s="50">
        <v>760</v>
      </c>
      <c r="T30" s="50">
        <v>863</v>
      </c>
      <c r="U30" s="50">
        <v>1126</v>
      </c>
      <c r="V30" s="50">
        <v>1357</v>
      </c>
      <c r="W30" s="50">
        <v>1207</v>
      </c>
      <c r="X30" s="79">
        <v>174</v>
      </c>
    </row>
    <row r="31" spans="2:24" ht="12" x14ac:dyDescent="0.3">
      <c r="B31" s="39">
        <v>1992</v>
      </c>
      <c r="C31" s="102">
        <v>11405</v>
      </c>
      <c r="D31" s="49">
        <v>50</v>
      </c>
      <c r="E31" s="50">
        <v>7952</v>
      </c>
      <c r="F31" s="79">
        <v>3403</v>
      </c>
      <c r="G31" s="119">
        <v>11405</v>
      </c>
      <c r="H31" s="49">
        <v>1701</v>
      </c>
      <c r="I31" s="50">
        <v>749</v>
      </c>
      <c r="J31" s="50">
        <v>489</v>
      </c>
      <c r="K31" s="50">
        <v>334</v>
      </c>
      <c r="L31" s="50">
        <v>301</v>
      </c>
      <c r="M31" s="50">
        <v>248</v>
      </c>
      <c r="N31" s="50">
        <v>0</v>
      </c>
      <c r="O31" s="50">
        <v>0</v>
      </c>
      <c r="P31" s="50">
        <v>1169</v>
      </c>
      <c r="Q31" s="50">
        <v>634</v>
      </c>
      <c r="R31" s="50">
        <v>481</v>
      </c>
      <c r="S31" s="50">
        <v>748</v>
      </c>
      <c r="T31" s="50">
        <v>859</v>
      </c>
      <c r="U31" s="50">
        <v>1111</v>
      </c>
      <c r="V31" s="50">
        <v>1204</v>
      </c>
      <c r="W31" s="50">
        <v>1202</v>
      </c>
      <c r="X31" s="79">
        <v>175</v>
      </c>
    </row>
    <row r="32" spans="2:24" ht="12" x14ac:dyDescent="0.3">
      <c r="B32" s="39">
        <v>1993</v>
      </c>
      <c r="C32" s="102">
        <v>11773</v>
      </c>
      <c r="D32" s="49">
        <v>49</v>
      </c>
      <c r="E32" s="50">
        <v>8359</v>
      </c>
      <c r="F32" s="79">
        <v>3365</v>
      </c>
      <c r="G32" s="119">
        <v>11773</v>
      </c>
      <c r="H32" s="49">
        <v>1735</v>
      </c>
      <c r="I32" s="50">
        <v>743</v>
      </c>
      <c r="J32" s="50">
        <v>490</v>
      </c>
      <c r="K32" s="50">
        <v>360</v>
      </c>
      <c r="L32" s="50">
        <v>323</v>
      </c>
      <c r="M32" s="50">
        <v>276</v>
      </c>
      <c r="N32" s="50">
        <v>0</v>
      </c>
      <c r="O32" s="50">
        <v>0</v>
      </c>
      <c r="P32" s="50">
        <v>1300</v>
      </c>
      <c r="Q32" s="50">
        <v>644</v>
      </c>
      <c r="R32" s="50">
        <v>495</v>
      </c>
      <c r="S32" s="50">
        <v>738</v>
      </c>
      <c r="T32" s="50">
        <v>907</v>
      </c>
      <c r="U32" s="50">
        <v>1093</v>
      </c>
      <c r="V32" s="50">
        <v>1198</v>
      </c>
      <c r="W32" s="50">
        <v>1291</v>
      </c>
      <c r="X32" s="79">
        <v>180</v>
      </c>
    </row>
    <row r="33" spans="2:24" ht="12" x14ac:dyDescent="0.3">
      <c r="B33" s="39">
        <v>1994</v>
      </c>
      <c r="C33" s="102">
        <v>12040</v>
      </c>
      <c r="D33" s="49">
        <v>44</v>
      </c>
      <c r="E33" s="50">
        <v>8704</v>
      </c>
      <c r="F33" s="79">
        <v>3292</v>
      </c>
      <c r="G33" s="119">
        <v>12040</v>
      </c>
      <c r="H33" s="49">
        <v>1696</v>
      </c>
      <c r="I33" s="50">
        <v>791</v>
      </c>
      <c r="J33" s="50">
        <v>509</v>
      </c>
      <c r="K33" s="50">
        <v>389</v>
      </c>
      <c r="L33" s="50">
        <v>342</v>
      </c>
      <c r="M33" s="50">
        <v>296</v>
      </c>
      <c r="N33" s="50">
        <v>0</v>
      </c>
      <c r="O33" s="50">
        <v>0</v>
      </c>
      <c r="P33" s="50">
        <v>1389</v>
      </c>
      <c r="Q33" s="50">
        <v>634</v>
      </c>
      <c r="R33" s="50">
        <v>542</v>
      </c>
      <c r="S33" s="50">
        <v>746</v>
      </c>
      <c r="T33" s="50">
        <v>893</v>
      </c>
      <c r="U33" s="50">
        <v>1107</v>
      </c>
      <c r="V33" s="50">
        <v>1202</v>
      </c>
      <c r="W33" s="50">
        <v>1317</v>
      </c>
      <c r="X33" s="79">
        <v>187</v>
      </c>
    </row>
    <row r="34" spans="2:24" ht="12" x14ac:dyDescent="0.3">
      <c r="B34" s="39">
        <v>1995</v>
      </c>
      <c r="C34" s="102">
        <v>12239</v>
      </c>
      <c r="D34" s="49">
        <v>44</v>
      </c>
      <c r="E34" s="50">
        <v>8938</v>
      </c>
      <c r="F34" s="79">
        <v>3257</v>
      </c>
      <c r="G34" s="119">
        <v>12239</v>
      </c>
      <c r="H34" s="49">
        <v>1768</v>
      </c>
      <c r="I34" s="50">
        <v>832</v>
      </c>
      <c r="J34" s="50">
        <v>533</v>
      </c>
      <c r="K34" s="50">
        <v>447</v>
      </c>
      <c r="L34" s="50">
        <v>363</v>
      </c>
      <c r="M34" s="50">
        <v>322</v>
      </c>
      <c r="N34" s="50">
        <v>0</v>
      </c>
      <c r="O34" s="50">
        <v>0</v>
      </c>
      <c r="P34" s="50">
        <v>1492</v>
      </c>
      <c r="Q34" s="50">
        <v>633</v>
      </c>
      <c r="R34" s="50">
        <v>501</v>
      </c>
      <c r="S34" s="50">
        <v>754</v>
      </c>
      <c r="T34" s="50">
        <v>861</v>
      </c>
      <c r="U34" s="50">
        <v>1065</v>
      </c>
      <c r="V34" s="50">
        <v>1172</v>
      </c>
      <c r="W34" s="50">
        <v>1309</v>
      </c>
      <c r="X34" s="79">
        <v>187</v>
      </c>
    </row>
    <row r="35" spans="2:24" ht="12" x14ac:dyDescent="0.3">
      <c r="B35" s="39">
        <v>1996</v>
      </c>
      <c r="C35" s="102">
        <v>12317</v>
      </c>
      <c r="D35" s="49">
        <v>42</v>
      </c>
      <c r="E35" s="50">
        <v>9054</v>
      </c>
      <c r="F35" s="79">
        <v>3221</v>
      </c>
      <c r="G35" s="119">
        <v>12317</v>
      </c>
      <c r="H35" s="49">
        <v>1750</v>
      </c>
      <c r="I35" s="50">
        <v>848</v>
      </c>
      <c r="J35" s="50">
        <v>527</v>
      </c>
      <c r="K35" s="50">
        <v>464</v>
      </c>
      <c r="L35" s="50">
        <v>357</v>
      </c>
      <c r="M35" s="50">
        <v>341</v>
      </c>
      <c r="N35" s="50">
        <v>0</v>
      </c>
      <c r="O35" s="50">
        <v>0</v>
      </c>
      <c r="P35" s="50">
        <v>1555</v>
      </c>
      <c r="Q35" s="50">
        <v>626</v>
      </c>
      <c r="R35" s="50">
        <v>502</v>
      </c>
      <c r="S35" s="50">
        <v>761</v>
      </c>
      <c r="T35" s="50">
        <v>853</v>
      </c>
      <c r="U35" s="50">
        <v>1063</v>
      </c>
      <c r="V35" s="50">
        <v>1191</v>
      </c>
      <c r="W35" s="50">
        <v>1293</v>
      </c>
      <c r="X35" s="79">
        <v>186</v>
      </c>
    </row>
    <row r="36" spans="2:24" ht="12" x14ac:dyDescent="0.3">
      <c r="B36" s="39">
        <v>1997</v>
      </c>
      <c r="C36" s="102">
        <v>12451</v>
      </c>
      <c r="D36" s="49">
        <v>37</v>
      </c>
      <c r="E36" s="50">
        <v>9214</v>
      </c>
      <c r="F36" s="79">
        <v>3200</v>
      </c>
      <c r="G36" s="119">
        <v>12451</v>
      </c>
      <c r="H36" s="49">
        <v>1772</v>
      </c>
      <c r="I36" s="50">
        <v>873</v>
      </c>
      <c r="J36" s="50">
        <v>563</v>
      </c>
      <c r="K36" s="50">
        <v>480</v>
      </c>
      <c r="L36" s="50">
        <v>356</v>
      </c>
      <c r="M36" s="50">
        <v>340</v>
      </c>
      <c r="N36" s="50">
        <v>0</v>
      </c>
      <c r="O36" s="50">
        <v>0</v>
      </c>
      <c r="P36" s="50">
        <v>1617</v>
      </c>
      <c r="Q36" s="50">
        <v>624</v>
      </c>
      <c r="R36" s="50">
        <v>494</v>
      </c>
      <c r="S36" s="50">
        <v>760</v>
      </c>
      <c r="T36" s="50">
        <v>837</v>
      </c>
      <c r="U36" s="50">
        <v>1038</v>
      </c>
      <c r="V36" s="50">
        <v>1180</v>
      </c>
      <c r="W36" s="50">
        <v>1324</v>
      </c>
      <c r="X36" s="79">
        <v>193</v>
      </c>
    </row>
    <row r="37" spans="2:24" ht="12" x14ac:dyDescent="0.3">
      <c r="B37" s="39">
        <v>1998</v>
      </c>
      <c r="C37" s="102">
        <v>12445</v>
      </c>
      <c r="D37" s="49">
        <v>39</v>
      </c>
      <c r="E37" s="50">
        <v>9272</v>
      </c>
      <c r="F37" s="79">
        <v>3134</v>
      </c>
      <c r="G37" s="119">
        <v>12445</v>
      </c>
      <c r="H37" s="49">
        <v>1766</v>
      </c>
      <c r="I37" s="50">
        <v>857</v>
      </c>
      <c r="J37" s="50">
        <v>577</v>
      </c>
      <c r="K37" s="50">
        <v>481</v>
      </c>
      <c r="L37" s="50">
        <v>344</v>
      </c>
      <c r="M37" s="50">
        <v>345</v>
      </c>
      <c r="N37" s="50">
        <v>224</v>
      </c>
      <c r="O37" s="50">
        <v>0</v>
      </c>
      <c r="P37" s="50">
        <v>1660</v>
      </c>
      <c r="Q37" s="50">
        <v>627</v>
      </c>
      <c r="R37" s="50">
        <v>474</v>
      </c>
      <c r="S37" s="50">
        <v>776</v>
      </c>
      <c r="T37" s="50">
        <v>840</v>
      </c>
      <c r="U37" s="50">
        <v>1015</v>
      </c>
      <c r="V37" s="50">
        <v>1155</v>
      </c>
      <c r="W37" s="50">
        <v>1101</v>
      </c>
      <c r="X37" s="79">
        <v>203</v>
      </c>
    </row>
    <row r="38" spans="2:24" ht="12.75" thickBot="1" x14ac:dyDescent="0.35">
      <c r="B38" s="80">
        <v>1999</v>
      </c>
      <c r="C38" s="105">
        <v>11728</v>
      </c>
      <c r="D38" s="52">
        <v>26</v>
      </c>
      <c r="E38" s="53">
        <v>8759</v>
      </c>
      <c r="F38" s="82">
        <v>2943</v>
      </c>
      <c r="G38" s="120">
        <v>11728</v>
      </c>
      <c r="H38" s="52">
        <v>1721</v>
      </c>
      <c r="I38" s="53">
        <v>744</v>
      </c>
      <c r="J38" s="53">
        <v>496</v>
      </c>
      <c r="K38" s="53">
        <v>472</v>
      </c>
      <c r="L38" s="53">
        <v>309</v>
      </c>
      <c r="M38" s="53">
        <v>310</v>
      </c>
      <c r="N38" s="53">
        <v>204</v>
      </c>
      <c r="O38" s="53">
        <v>0</v>
      </c>
      <c r="P38" s="53">
        <v>1583</v>
      </c>
      <c r="Q38" s="53">
        <v>593</v>
      </c>
      <c r="R38" s="53">
        <v>453</v>
      </c>
      <c r="S38" s="53">
        <v>750</v>
      </c>
      <c r="T38" s="53">
        <v>800</v>
      </c>
      <c r="U38" s="53">
        <v>958</v>
      </c>
      <c r="V38" s="53">
        <v>1074</v>
      </c>
      <c r="W38" s="53">
        <v>1045</v>
      </c>
      <c r="X38" s="82">
        <v>216</v>
      </c>
    </row>
    <row r="39" spans="2:24" ht="12" x14ac:dyDescent="0.3">
      <c r="B39" s="75">
        <v>2000</v>
      </c>
      <c r="C39" s="106">
        <v>11185</v>
      </c>
      <c r="D39" s="46">
        <v>29</v>
      </c>
      <c r="E39" s="47">
        <v>8389</v>
      </c>
      <c r="F39" s="77">
        <v>2767</v>
      </c>
      <c r="G39" s="121">
        <v>11185</v>
      </c>
      <c r="H39" s="46">
        <v>1543</v>
      </c>
      <c r="I39" s="47">
        <v>711</v>
      </c>
      <c r="J39" s="47">
        <v>468</v>
      </c>
      <c r="K39" s="47">
        <v>444</v>
      </c>
      <c r="L39" s="47">
        <v>290</v>
      </c>
      <c r="M39" s="47">
        <v>316</v>
      </c>
      <c r="N39" s="47">
        <v>191</v>
      </c>
      <c r="O39" s="47">
        <v>0</v>
      </c>
      <c r="P39" s="47">
        <v>1486</v>
      </c>
      <c r="Q39" s="47">
        <v>603</v>
      </c>
      <c r="R39" s="47">
        <v>444</v>
      </c>
      <c r="S39" s="47">
        <v>728</v>
      </c>
      <c r="T39" s="47">
        <v>771</v>
      </c>
      <c r="U39" s="47">
        <v>930</v>
      </c>
      <c r="V39" s="47">
        <v>1050</v>
      </c>
      <c r="W39" s="47">
        <v>1002</v>
      </c>
      <c r="X39" s="77">
        <v>208</v>
      </c>
    </row>
    <row r="40" spans="2:24" ht="12" x14ac:dyDescent="0.3">
      <c r="B40" s="39">
        <v>2001</v>
      </c>
      <c r="C40" s="102">
        <v>11026</v>
      </c>
      <c r="D40" s="49">
        <v>28</v>
      </c>
      <c r="E40" s="50">
        <v>8372</v>
      </c>
      <c r="F40" s="79">
        <v>2626</v>
      </c>
      <c r="G40" s="119">
        <v>11026</v>
      </c>
      <c r="H40" s="49">
        <v>1461</v>
      </c>
      <c r="I40" s="50">
        <v>700</v>
      </c>
      <c r="J40" s="50">
        <v>484</v>
      </c>
      <c r="K40" s="50">
        <v>455</v>
      </c>
      <c r="L40" s="50">
        <v>285</v>
      </c>
      <c r="M40" s="50">
        <v>301</v>
      </c>
      <c r="N40" s="50">
        <v>195</v>
      </c>
      <c r="O40" s="50">
        <v>0</v>
      </c>
      <c r="P40" s="50">
        <v>1504</v>
      </c>
      <c r="Q40" s="50">
        <v>551</v>
      </c>
      <c r="R40" s="50">
        <v>434</v>
      </c>
      <c r="S40" s="50">
        <v>711</v>
      </c>
      <c r="T40" s="50">
        <v>805</v>
      </c>
      <c r="U40" s="50">
        <v>896</v>
      </c>
      <c r="V40" s="50">
        <v>1042</v>
      </c>
      <c r="W40" s="50">
        <v>978</v>
      </c>
      <c r="X40" s="79">
        <v>224</v>
      </c>
    </row>
    <row r="41" spans="2:24" ht="12" x14ac:dyDescent="0.3">
      <c r="B41" s="39">
        <v>2002</v>
      </c>
      <c r="C41" s="102">
        <v>11060</v>
      </c>
      <c r="D41" s="49">
        <v>27</v>
      </c>
      <c r="E41" s="50">
        <v>8474</v>
      </c>
      <c r="F41" s="79">
        <v>2559</v>
      </c>
      <c r="G41" s="119">
        <v>11060</v>
      </c>
      <c r="H41" s="49">
        <v>1506</v>
      </c>
      <c r="I41" s="50">
        <v>680</v>
      </c>
      <c r="J41" s="50">
        <v>476</v>
      </c>
      <c r="K41" s="50">
        <v>443</v>
      </c>
      <c r="L41" s="50">
        <v>267</v>
      </c>
      <c r="M41" s="50">
        <v>307</v>
      </c>
      <c r="N41" s="50">
        <v>203</v>
      </c>
      <c r="O41" s="50">
        <v>0</v>
      </c>
      <c r="P41" s="50">
        <v>1538</v>
      </c>
      <c r="Q41" s="50">
        <v>516</v>
      </c>
      <c r="R41" s="50">
        <v>441</v>
      </c>
      <c r="S41" s="50">
        <v>715</v>
      </c>
      <c r="T41" s="50">
        <v>804</v>
      </c>
      <c r="U41" s="50">
        <v>897</v>
      </c>
      <c r="V41" s="50">
        <v>1048</v>
      </c>
      <c r="W41" s="50">
        <v>1003</v>
      </c>
      <c r="X41" s="79">
        <v>216</v>
      </c>
    </row>
    <row r="42" spans="2:24" ht="12" x14ac:dyDescent="0.3">
      <c r="B42" s="39">
        <v>2003</v>
      </c>
      <c r="C42" s="102">
        <v>11422</v>
      </c>
      <c r="D42" s="49">
        <v>29</v>
      </c>
      <c r="E42" s="50">
        <v>8851</v>
      </c>
      <c r="F42" s="79">
        <v>2542</v>
      </c>
      <c r="G42" s="119">
        <v>11422</v>
      </c>
      <c r="H42" s="49">
        <v>1516</v>
      </c>
      <c r="I42" s="50">
        <v>724</v>
      </c>
      <c r="J42" s="50">
        <v>471</v>
      </c>
      <c r="K42" s="50">
        <v>455</v>
      </c>
      <c r="L42" s="50">
        <v>286</v>
      </c>
      <c r="M42" s="50">
        <v>301</v>
      </c>
      <c r="N42" s="50">
        <v>224</v>
      </c>
      <c r="O42" s="50">
        <v>0</v>
      </c>
      <c r="P42" s="50">
        <v>1729</v>
      </c>
      <c r="Q42" s="50">
        <v>576</v>
      </c>
      <c r="R42" s="50">
        <v>436</v>
      </c>
      <c r="S42" s="50">
        <v>726</v>
      </c>
      <c r="T42" s="50">
        <v>814</v>
      </c>
      <c r="U42" s="50">
        <v>886</v>
      </c>
      <c r="V42" s="50">
        <v>1072</v>
      </c>
      <c r="W42" s="50">
        <v>1014</v>
      </c>
      <c r="X42" s="79">
        <v>192</v>
      </c>
    </row>
    <row r="43" spans="2:24" ht="12" x14ac:dyDescent="0.3">
      <c r="B43" s="39">
        <v>2004</v>
      </c>
      <c r="C43" s="102">
        <v>11581</v>
      </c>
      <c r="D43" s="49">
        <v>22</v>
      </c>
      <c r="E43" s="50">
        <v>9073</v>
      </c>
      <c r="F43" s="79">
        <v>2486</v>
      </c>
      <c r="G43" s="119">
        <v>11581</v>
      </c>
      <c r="H43" s="49">
        <v>1505</v>
      </c>
      <c r="I43" s="50">
        <v>710</v>
      </c>
      <c r="J43" s="50">
        <v>499</v>
      </c>
      <c r="K43" s="50">
        <v>484</v>
      </c>
      <c r="L43" s="50">
        <v>293</v>
      </c>
      <c r="M43" s="50">
        <v>303</v>
      </c>
      <c r="N43" s="50">
        <v>218</v>
      </c>
      <c r="O43" s="50">
        <v>0</v>
      </c>
      <c r="P43" s="50">
        <v>1780</v>
      </c>
      <c r="Q43" s="50">
        <v>673</v>
      </c>
      <c r="R43" s="50">
        <v>440</v>
      </c>
      <c r="S43" s="50">
        <v>726</v>
      </c>
      <c r="T43" s="50">
        <v>787</v>
      </c>
      <c r="U43" s="50">
        <v>893</v>
      </c>
      <c r="V43" s="50">
        <v>1067</v>
      </c>
      <c r="W43" s="50">
        <v>1013</v>
      </c>
      <c r="X43" s="79">
        <v>190</v>
      </c>
    </row>
    <row r="44" spans="2:24" ht="12" x14ac:dyDescent="0.3">
      <c r="B44" s="39">
        <v>2005</v>
      </c>
      <c r="C44" s="102">
        <v>11840</v>
      </c>
      <c r="D44" s="49">
        <v>21</v>
      </c>
      <c r="E44" s="50">
        <v>9349</v>
      </c>
      <c r="F44" s="79">
        <v>2470</v>
      </c>
      <c r="G44" s="119">
        <v>11840</v>
      </c>
      <c r="H44" s="49">
        <v>1521</v>
      </c>
      <c r="I44" s="50">
        <v>725</v>
      </c>
      <c r="J44" s="50">
        <v>524</v>
      </c>
      <c r="K44" s="50">
        <v>510</v>
      </c>
      <c r="L44" s="50">
        <v>294</v>
      </c>
      <c r="M44" s="50">
        <v>312</v>
      </c>
      <c r="N44" s="50">
        <v>232</v>
      </c>
      <c r="O44" s="50">
        <v>0</v>
      </c>
      <c r="P44" s="50">
        <v>1923</v>
      </c>
      <c r="Q44" s="50">
        <v>659</v>
      </c>
      <c r="R44" s="50">
        <v>431</v>
      </c>
      <c r="S44" s="50">
        <v>716</v>
      </c>
      <c r="T44" s="50">
        <v>793</v>
      </c>
      <c r="U44" s="50">
        <v>895</v>
      </c>
      <c r="V44" s="50">
        <v>1056</v>
      </c>
      <c r="W44" s="50">
        <v>1043</v>
      </c>
      <c r="X44" s="79">
        <v>206</v>
      </c>
    </row>
    <row r="45" spans="2:24" ht="12" x14ac:dyDescent="0.3">
      <c r="B45" s="39">
        <v>2006</v>
      </c>
      <c r="C45" s="102">
        <v>12092</v>
      </c>
      <c r="D45" s="49">
        <v>20</v>
      </c>
      <c r="E45" s="50">
        <v>9587</v>
      </c>
      <c r="F45" s="79">
        <v>2485</v>
      </c>
      <c r="G45" s="119">
        <v>12092</v>
      </c>
      <c r="H45" s="49">
        <v>1522</v>
      </c>
      <c r="I45" s="50">
        <v>729</v>
      </c>
      <c r="J45" s="50">
        <v>510</v>
      </c>
      <c r="K45" s="50">
        <v>514</v>
      </c>
      <c r="L45" s="50">
        <v>309</v>
      </c>
      <c r="M45" s="50">
        <v>333</v>
      </c>
      <c r="N45" s="50">
        <v>239</v>
      </c>
      <c r="O45" s="50">
        <v>0</v>
      </c>
      <c r="P45" s="50">
        <v>2107</v>
      </c>
      <c r="Q45" s="50">
        <v>658</v>
      </c>
      <c r="R45" s="50">
        <v>436</v>
      </c>
      <c r="S45" s="50">
        <v>713</v>
      </c>
      <c r="T45" s="50">
        <v>789</v>
      </c>
      <c r="U45" s="50">
        <v>901</v>
      </c>
      <c r="V45" s="50">
        <v>1061</v>
      </c>
      <c r="W45" s="50">
        <v>1066</v>
      </c>
      <c r="X45" s="79">
        <v>205</v>
      </c>
    </row>
    <row r="46" spans="2:24" ht="12" x14ac:dyDescent="0.3">
      <c r="B46" s="39">
        <v>2007</v>
      </c>
      <c r="C46" s="102">
        <v>12028</v>
      </c>
      <c r="D46" s="49">
        <v>19</v>
      </c>
      <c r="E46" s="50">
        <v>9571</v>
      </c>
      <c r="F46" s="79">
        <v>2438</v>
      </c>
      <c r="G46" s="119">
        <v>12028</v>
      </c>
      <c r="H46" s="49">
        <v>1474</v>
      </c>
      <c r="I46" s="50">
        <v>748</v>
      </c>
      <c r="J46" s="50">
        <v>486</v>
      </c>
      <c r="K46" s="50">
        <v>536</v>
      </c>
      <c r="L46" s="50">
        <v>315</v>
      </c>
      <c r="M46" s="50">
        <v>334</v>
      </c>
      <c r="N46" s="50">
        <v>250</v>
      </c>
      <c r="O46" s="50">
        <v>0</v>
      </c>
      <c r="P46" s="50">
        <v>2159</v>
      </c>
      <c r="Q46" s="50">
        <v>660</v>
      </c>
      <c r="R46" s="50">
        <v>447</v>
      </c>
      <c r="S46" s="50">
        <v>724</v>
      </c>
      <c r="T46" s="50">
        <v>771</v>
      </c>
      <c r="U46" s="50">
        <v>895</v>
      </c>
      <c r="V46" s="50">
        <v>942</v>
      </c>
      <c r="W46" s="50">
        <v>1100</v>
      </c>
      <c r="X46" s="79">
        <v>187</v>
      </c>
    </row>
    <row r="47" spans="2:24" ht="12" x14ac:dyDescent="0.3">
      <c r="B47" s="39">
        <v>2008</v>
      </c>
      <c r="C47" s="102">
        <v>11982</v>
      </c>
      <c r="D47" s="49">
        <v>22</v>
      </c>
      <c r="E47" s="50">
        <v>9562</v>
      </c>
      <c r="F47" s="79">
        <v>2398</v>
      </c>
      <c r="G47" s="119">
        <v>11982</v>
      </c>
      <c r="H47" s="49">
        <v>1482</v>
      </c>
      <c r="I47" s="50">
        <v>740</v>
      </c>
      <c r="J47" s="50">
        <v>464</v>
      </c>
      <c r="K47" s="50">
        <v>555</v>
      </c>
      <c r="L47" s="50">
        <v>311</v>
      </c>
      <c r="M47" s="50">
        <v>342</v>
      </c>
      <c r="N47" s="50">
        <v>258</v>
      </c>
      <c r="O47" s="50">
        <v>0</v>
      </c>
      <c r="P47" s="50">
        <v>2257</v>
      </c>
      <c r="Q47" s="50">
        <v>662</v>
      </c>
      <c r="R47" s="50">
        <v>454</v>
      </c>
      <c r="S47" s="50">
        <v>698</v>
      </c>
      <c r="T47" s="50">
        <v>743</v>
      </c>
      <c r="U47" s="50">
        <v>897</v>
      </c>
      <c r="V47" s="50">
        <v>888</v>
      </c>
      <c r="W47" s="50">
        <v>1048</v>
      </c>
      <c r="X47" s="79">
        <v>183</v>
      </c>
    </row>
    <row r="48" spans="2:24" ht="12.75" thickBot="1" x14ac:dyDescent="0.35">
      <c r="B48" s="80">
        <v>2009</v>
      </c>
      <c r="C48" s="105">
        <v>12027</v>
      </c>
      <c r="D48" s="52">
        <v>24</v>
      </c>
      <c r="E48" s="53">
        <v>9584</v>
      </c>
      <c r="F48" s="82">
        <v>2419</v>
      </c>
      <c r="G48" s="120">
        <v>12027</v>
      </c>
      <c r="H48" s="52">
        <v>1532</v>
      </c>
      <c r="I48" s="53">
        <v>715</v>
      </c>
      <c r="J48" s="53">
        <v>458</v>
      </c>
      <c r="K48" s="53">
        <v>559</v>
      </c>
      <c r="L48" s="53">
        <v>317</v>
      </c>
      <c r="M48" s="53">
        <v>337</v>
      </c>
      <c r="N48" s="53">
        <v>253</v>
      </c>
      <c r="O48" s="53">
        <v>0</v>
      </c>
      <c r="P48" s="53">
        <v>2281</v>
      </c>
      <c r="Q48" s="53">
        <v>660</v>
      </c>
      <c r="R48" s="53">
        <v>486</v>
      </c>
      <c r="S48" s="53">
        <v>698</v>
      </c>
      <c r="T48" s="53">
        <v>733</v>
      </c>
      <c r="U48" s="53">
        <v>872</v>
      </c>
      <c r="V48" s="53">
        <v>896</v>
      </c>
      <c r="W48" s="53">
        <v>1053</v>
      </c>
      <c r="X48" s="82">
        <v>177</v>
      </c>
    </row>
    <row r="49" spans="2:24" ht="12" x14ac:dyDescent="0.3">
      <c r="B49" s="75">
        <v>2010</v>
      </c>
      <c r="C49" s="106">
        <v>12059</v>
      </c>
      <c r="D49" s="46">
        <v>23</v>
      </c>
      <c r="E49" s="47">
        <v>9631</v>
      </c>
      <c r="F49" s="77">
        <v>2405</v>
      </c>
      <c r="G49" s="121">
        <v>12059</v>
      </c>
      <c r="H49" s="46">
        <v>1525</v>
      </c>
      <c r="I49" s="47">
        <v>721</v>
      </c>
      <c r="J49" s="47">
        <v>468</v>
      </c>
      <c r="K49" s="47">
        <v>540</v>
      </c>
      <c r="L49" s="47">
        <v>323</v>
      </c>
      <c r="M49" s="47">
        <v>351</v>
      </c>
      <c r="N49" s="47">
        <v>240</v>
      </c>
      <c r="O49" s="47">
        <v>0</v>
      </c>
      <c r="P49" s="47">
        <v>2427</v>
      </c>
      <c r="Q49" s="47">
        <v>647</v>
      </c>
      <c r="R49" s="47">
        <v>450</v>
      </c>
      <c r="S49" s="47">
        <v>670</v>
      </c>
      <c r="T49" s="47">
        <v>728</v>
      </c>
      <c r="U49" s="47">
        <v>876</v>
      </c>
      <c r="V49" s="47">
        <v>890</v>
      </c>
      <c r="W49" s="47">
        <v>1026</v>
      </c>
      <c r="X49" s="77">
        <v>177</v>
      </c>
    </row>
    <row r="50" spans="2:24" ht="12" x14ac:dyDescent="0.3">
      <c r="B50" s="39">
        <v>2011</v>
      </c>
      <c r="C50" s="102">
        <v>11946</v>
      </c>
      <c r="D50" s="49">
        <v>21</v>
      </c>
      <c r="E50" s="50">
        <v>9584</v>
      </c>
      <c r="F50" s="79">
        <v>2341</v>
      </c>
      <c r="G50" s="119">
        <v>11946</v>
      </c>
      <c r="H50" s="49">
        <v>1509</v>
      </c>
      <c r="I50" s="50">
        <v>686</v>
      </c>
      <c r="J50" s="50">
        <v>449</v>
      </c>
      <c r="K50" s="50">
        <v>532</v>
      </c>
      <c r="L50" s="50">
        <v>327</v>
      </c>
      <c r="M50" s="50">
        <v>351</v>
      </c>
      <c r="N50" s="50">
        <v>242</v>
      </c>
      <c r="O50" s="50">
        <v>0</v>
      </c>
      <c r="P50" s="50">
        <v>2485</v>
      </c>
      <c r="Q50" s="50">
        <v>645</v>
      </c>
      <c r="R50" s="50">
        <v>424</v>
      </c>
      <c r="S50" s="50">
        <v>644</v>
      </c>
      <c r="T50" s="50">
        <v>724</v>
      </c>
      <c r="U50" s="50">
        <v>872</v>
      </c>
      <c r="V50" s="50">
        <v>877</v>
      </c>
      <c r="W50" s="50">
        <v>996</v>
      </c>
      <c r="X50" s="79">
        <v>183</v>
      </c>
    </row>
    <row r="51" spans="2:24" ht="12" x14ac:dyDescent="0.3">
      <c r="B51" s="39">
        <v>2012</v>
      </c>
      <c r="C51" s="102">
        <v>12061</v>
      </c>
      <c r="D51" s="49">
        <v>21</v>
      </c>
      <c r="E51" s="50">
        <v>9703</v>
      </c>
      <c r="F51" s="79">
        <v>2337</v>
      </c>
      <c r="G51" s="119">
        <v>12061</v>
      </c>
      <c r="H51" s="49">
        <v>1560</v>
      </c>
      <c r="I51" s="50">
        <v>705</v>
      </c>
      <c r="J51" s="50">
        <v>456</v>
      </c>
      <c r="K51" s="50">
        <v>539</v>
      </c>
      <c r="L51" s="50">
        <v>331</v>
      </c>
      <c r="M51" s="50">
        <v>356</v>
      </c>
      <c r="N51" s="50">
        <v>242</v>
      </c>
      <c r="O51" s="50">
        <v>0</v>
      </c>
      <c r="P51" s="50">
        <v>2510</v>
      </c>
      <c r="Q51" s="50">
        <v>635</v>
      </c>
      <c r="R51" s="50">
        <v>459</v>
      </c>
      <c r="S51" s="50">
        <v>648</v>
      </c>
      <c r="T51" s="50">
        <v>713</v>
      </c>
      <c r="U51" s="50">
        <v>876</v>
      </c>
      <c r="V51" s="50">
        <v>872</v>
      </c>
      <c r="W51" s="50">
        <v>980</v>
      </c>
      <c r="X51" s="79">
        <v>179</v>
      </c>
    </row>
    <row r="52" spans="2:24" ht="12" x14ac:dyDescent="0.3">
      <c r="B52" s="39">
        <v>2013</v>
      </c>
      <c r="C52" s="102">
        <v>11870</v>
      </c>
      <c r="D52" s="49">
        <v>23</v>
      </c>
      <c r="E52" s="50">
        <v>9530</v>
      </c>
      <c r="F52" s="79">
        <v>2317</v>
      </c>
      <c r="G52" s="119">
        <v>11870</v>
      </c>
      <c r="H52" s="49">
        <v>1533</v>
      </c>
      <c r="I52" s="50">
        <v>691</v>
      </c>
      <c r="J52" s="50">
        <v>448</v>
      </c>
      <c r="K52" s="50">
        <v>511</v>
      </c>
      <c r="L52" s="50">
        <v>333</v>
      </c>
      <c r="M52" s="50">
        <v>348</v>
      </c>
      <c r="N52" s="50">
        <v>245</v>
      </c>
      <c r="O52" s="50">
        <v>38</v>
      </c>
      <c r="P52" s="50">
        <v>2473</v>
      </c>
      <c r="Q52" s="50">
        <v>651</v>
      </c>
      <c r="R52" s="50">
        <v>435</v>
      </c>
      <c r="S52" s="50">
        <v>613</v>
      </c>
      <c r="T52" s="50">
        <v>719</v>
      </c>
      <c r="U52" s="50">
        <v>868</v>
      </c>
      <c r="V52" s="50">
        <v>838</v>
      </c>
      <c r="W52" s="50">
        <v>946</v>
      </c>
      <c r="X52" s="79">
        <v>180</v>
      </c>
    </row>
    <row r="53" spans="2:24" ht="12" x14ac:dyDescent="0.3">
      <c r="B53" s="39">
        <v>2014</v>
      </c>
      <c r="C53" s="102">
        <v>11905</v>
      </c>
      <c r="D53" s="49">
        <v>21</v>
      </c>
      <c r="E53" s="50">
        <v>9595</v>
      </c>
      <c r="F53" s="79">
        <v>2289</v>
      </c>
      <c r="G53" s="119">
        <v>11905</v>
      </c>
      <c r="H53" s="49">
        <v>1508</v>
      </c>
      <c r="I53" s="50">
        <v>697</v>
      </c>
      <c r="J53" s="50">
        <v>444</v>
      </c>
      <c r="K53" s="50">
        <v>523</v>
      </c>
      <c r="L53" s="50">
        <v>340</v>
      </c>
      <c r="M53" s="50">
        <v>355</v>
      </c>
      <c r="N53" s="50">
        <v>233</v>
      </c>
      <c r="O53" s="50">
        <v>52</v>
      </c>
      <c r="P53" s="50">
        <v>2491</v>
      </c>
      <c r="Q53" s="50">
        <v>624</v>
      </c>
      <c r="R53" s="50">
        <v>447</v>
      </c>
      <c r="S53" s="50">
        <v>605</v>
      </c>
      <c r="T53" s="50">
        <v>704</v>
      </c>
      <c r="U53" s="50">
        <v>875</v>
      </c>
      <c r="V53" s="50">
        <v>862</v>
      </c>
      <c r="W53" s="50">
        <v>954</v>
      </c>
      <c r="X53" s="79">
        <v>191</v>
      </c>
    </row>
    <row r="54" spans="2:24" ht="12" x14ac:dyDescent="0.3">
      <c r="B54" s="39">
        <v>2015</v>
      </c>
      <c r="C54" s="102">
        <v>11619</v>
      </c>
      <c r="D54" s="49">
        <v>18</v>
      </c>
      <c r="E54" s="50">
        <v>9345</v>
      </c>
      <c r="F54" s="79">
        <v>2256</v>
      </c>
      <c r="G54" s="119">
        <v>11619</v>
      </c>
      <c r="H54" s="49">
        <v>1408</v>
      </c>
      <c r="I54" s="50">
        <v>676</v>
      </c>
      <c r="J54" s="50">
        <v>445</v>
      </c>
      <c r="K54" s="50">
        <v>514</v>
      </c>
      <c r="L54" s="50">
        <v>332</v>
      </c>
      <c r="M54" s="50">
        <v>340</v>
      </c>
      <c r="N54" s="50">
        <v>230</v>
      </c>
      <c r="O54" s="50">
        <v>62</v>
      </c>
      <c r="P54" s="50">
        <v>2485</v>
      </c>
      <c r="Q54" s="50">
        <v>641</v>
      </c>
      <c r="R54" s="50">
        <v>436</v>
      </c>
      <c r="S54" s="50">
        <v>589</v>
      </c>
      <c r="T54" s="50">
        <v>682</v>
      </c>
      <c r="U54" s="50">
        <v>825</v>
      </c>
      <c r="V54" s="50">
        <v>841</v>
      </c>
      <c r="W54" s="50">
        <v>906</v>
      </c>
      <c r="X54" s="79">
        <v>207</v>
      </c>
    </row>
    <row r="55" spans="2:24" ht="12" x14ac:dyDescent="0.3">
      <c r="B55" s="39">
        <v>2016</v>
      </c>
      <c r="C55" s="102">
        <v>11413</v>
      </c>
      <c r="D55" s="49">
        <v>20</v>
      </c>
      <c r="E55" s="50">
        <v>9165</v>
      </c>
      <c r="F55" s="79">
        <v>2228</v>
      </c>
      <c r="G55" s="119">
        <v>11413</v>
      </c>
      <c r="H55" s="49">
        <v>1372</v>
      </c>
      <c r="I55" s="50">
        <v>655</v>
      </c>
      <c r="J55" s="50">
        <v>456</v>
      </c>
      <c r="K55" s="50">
        <v>511</v>
      </c>
      <c r="L55" s="50">
        <v>332</v>
      </c>
      <c r="M55" s="50">
        <v>339</v>
      </c>
      <c r="N55" s="50">
        <v>226</v>
      </c>
      <c r="O55" s="50">
        <v>60</v>
      </c>
      <c r="P55" s="50">
        <v>2410</v>
      </c>
      <c r="Q55" s="50">
        <v>617</v>
      </c>
      <c r="R55" s="50">
        <v>437</v>
      </c>
      <c r="S55" s="50">
        <v>549</v>
      </c>
      <c r="T55" s="50">
        <v>662</v>
      </c>
      <c r="U55" s="50">
        <v>813</v>
      </c>
      <c r="V55" s="50">
        <v>874</v>
      </c>
      <c r="W55" s="50">
        <v>897</v>
      </c>
      <c r="X55" s="79">
        <v>203</v>
      </c>
    </row>
    <row r="56" spans="2:24" ht="12" x14ac:dyDescent="0.3">
      <c r="B56" s="39">
        <v>2017</v>
      </c>
      <c r="C56" s="102">
        <v>11184</v>
      </c>
      <c r="D56" s="49">
        <v>23</v>
      </c>
      <c r="E56" s="50">
        <v>8939</v>
      </c>
      <c r="F56" s="79">
        <v>2222</v>
      </c>
      <c r="G56" s="119">
        <v>11184</v>
      </c>
      <c r="H56" s="49">
        <v>1347</v>
      </c>
      <c r="I56" s="50">
        <v>648</v>
      </c>
      <c r="J56" s="50">
        <v>474</v>
      </c>
      <c r="K56" s="50">
        <v>496</v>
      </c>
      <c r="L56" s="50">
        <v>334</v>
      </c>
      <c r="M56" s="50">
        <v>339</v>
      </c>
      <c r="N56" s="50">
        <v>216</v>
      </c>
      <c r="O56" s="50">
        <v>69</v>
      </c>
      <c r="P56" s="50">
        <v>2322</v>
      </c>
      <c r="Q56" s="50">
        <v>614</v>
      </c>
      <c r="R56" s="50">
        <v>427</v>
      </c>
      <c r="S56" s="50">
        <v>538</v>
      </c>
      <c r="T56" s="50">
        <v>655</v>
      </c>
      <c r="U56" s="50">
        <v>811</v>
      </c>
      <c r="V56" s="50">
        <v>822</v>
      </c>
      <c r="W56" s="50">
        <v>872</v>
      </c>
      <c r="X56" s="79">
        <v>200</v>
      </c>
    </row>
    <row r="57" spans="2:24" ht="12" x14ac:dyDescent="0.3">
      <c r="B57" s="39">
        <v>2018</v>
      </c>
      <c r="C57" s="102">
        <v>10913</v>
      </c>
      <c r="D57" s="49">
        <v>22</v>
      </c>
      <c r="E57" s="50">
        <v>8717</v>
      </c>
      <c r="F57" s="79">
        <v>2174</v>
      </c>
      <c r="G57" s="119">
        <v>10913</v>
      </c>
      <c r="H57" s="49">
        <v>1311</v>
      </c>
      <c r="I57" s="50">
        <v>639</v>
      </c>
      <c r="J57" s="50">
        <v>471</v>
      </c>
      <c r="K57" s="50">
        <v>481</v>
      </c>
      <c r="L57" s="50">
        <v>325</v>
      </c>
      <c r="M57" s="50">
        <v>333</v>
      </c>
      <c r="N57" s="50">
        <v>214</v>
      </c>
      <c r="O57" s="50">
        <v>72</v>
      </c>
      <c r="P57" s="50">
        <v>2249</v>
      </c>
      <c r="Q57" s="50">
        <v>591</v>
      </c>
      <c r="R57" s="50">
        <v>425</v>
      </c>
      <c r="S57" s="50">
        <v>533</v>
      </c>
      <c r="T57" s="50">
        <v>656</v>
      </c>
      <c r="U57" s="50">
        <v>776</v>
      </c>
      <c r="V57" s="50">
        <v>788</v>
      </c>
      <c r="W57" s="50">
        <v>850</v>
      </c>
      <c r="X57" s="79">
        <v>199</v>
      </c>
    </row>
    <row r="58" spans="2:24" ht="12.75" thickBot="1" x14ac:dyDescent="0.35">
      <c r="B58" s="80">
        <v>2019</v>
      </c>
      <c r="C58" s="105">
        <v>10683</v>
      </c>
      <c r="D58" s="52">
        <v>22</v>
      </c>
      <c r="E58" s="53">
        <v>8500</v>
      </c>
      <c r="F58" s="82">
        <v>2161</v>
      </c>
      <c r="G58" s="120">
        <v>10683</v>
      </c>
      <c r="H58" s="52">
        <v>1328</v>
      </c>
      <c r="I58" s="53">
        <v>632</v>
      </c>
      <c r="J58" s="53">
        <v>453</v>
      </c>
      <c r="K58" s="53">
        <v>468</v>
      </c>
      <c r="L58" s="53">
        <v>347</v>
      </c>
      <c r="M58" s="53">
        <v>328</v>
      </c>
      <c r="N58" s="53">
        <v>202</v>
      </c>
      <c r="O58" s="53">
        <v>79</v>
      </c>
      <c r="P58" s="53">
        <v>2168</v>
      </c>
      <c r="Q58" s="53">
        <v>558</v>
      </c>
      <c r="R58" s="53">
        <v>411</v>
      </c>
      <c r="S58" s="53">
        <v>534</v>
      </c>
      <c r="T58" s="53">
        <v>654</v>
      </c>
      <c r="U58" s="53">
        <v>744</v>
      </c>
      <c r="V58" s="53">
        <v>740</v>
      </c>
      <c r="W58" s="53">
        <v>850</v>
      </c>
      <c r="X58" s="82">
        <v>187</v>
      </c>
    </row>
    <row r="59" spans="2:24" ht="12" x14ac:dyDescent="0.3">
      <c r="B59" s="83">
        <v>2020</v>
      </c>
      <c r="C59" s="104">
        <v>10650</v>
      </c>
      <c r="D59" s="55">
        <v>20</v>
      </c>
      <c r="E59" s="56">
        <v>8495</v>
      </c>
      <c r="F59" s="85">
        <v>2135</v>
      </c>
      <c r="G59" s="118">
        <v>10650</v>
      </c>
      <c r="H59" s="55">
        <v>1305</v>
      </c>
      <c r="I59" s="56">
        <v>617</v>
      </c>
      <c r="J59" s="56">
        <v>464</v>
      </c>
      <c r="K59" s="56">
        <v>461</v>
      </c>
      <c r="L59" s="56">
        <v>337</v>
      </c>
      <c r="M59" s="56">
        <v>310</v>
      </c>
      <c r="N59" s="56">
        <v>206</v>
      </c>
      <c r="O59" s="56">
        <v>83</v>
      </c>
      <c r="P59" s="56">
        <v>2201</v>
      </c>
      <c r="Q59" s="56">
        <v>554</v>
      </c>
      <c r="R59" s="56">
        <v>413</v>
      </c>
      <c r="S59" s="56">
        <v>535</v>
      </c>
      <c r="T59" s="56">
        <v>656</v>
      </c>
      <c r="U59" s="56">
        <v>745</v>
      </c>
      <c r="V59" s="56">
        <v>742</v>
      </c>
      <c r="W59" s="56">
        <v>836</v>
      </c>
      <c r="X59" s="85">
        <v>185</v>
      </c>
    </row>
    <row r="60" spans="2:24" ht="12" x14ac:dyDescent="0.3">
      <c r="B60" s="39">
        <v>2021</v>
      </c>
      <c r="C60" s="102">
        <v>10721</v>
      </c>
      <c r="D60" s="49">
        <v>19</v>
      </c>
      <c r="E60" s="50">
        <v>8583</v>
      </c>
      <c r="F60" s="79">
        <v>2119</v>
      </c>
      <c r="G60" s="119">
        <v>10721</v>
      </c>
      <c r="H60" s="49">
        <v>1320</v>
      </c>
      <c r="I60" s="50">
        <v>621</v>
      </c>
      <c r="J60" s="50">
        <v>465</v>
      </c>
      <c r="K60" s="50">
        <v>472</v>
      </c>
      <c r="L60" s="50">
        <v>335</v>
      </c>
      <c r="M60" s="50">
        <v>306</v>
      </c>
      <c r="N60" s="50">
        <v>203</v>
      </c>
      <c r="O60" s="50">
        <v>90</v>
      </c>
      <c r="P60" s="50">
        <v>2202</v>
      </c>
      <c r="Q60" s="50">
        <v>586</v>
      </c>
      <c r="R60" s="50">
        <v>417</v>
      </c>
      <c r="S60" s="50">
        <v>520</v>
      </c>
      <c r="T60" s="50">
        <v>653</v>
      </c>
      <c r="U60" s="50">
        <v>738</v>
      </c>
      <c r="V60" s="50">
        <v>768</v>
      </c>
      <c r="W60" s="50">
        <v>838</v>
      </c>
      <c r="X60" s="79">
        <v>187</v>
      </c>
    </row>
    <row r="61" spans="2:24" ht="12" x14ac:dyDescent="0.3">
      <c r="B61" s="39">
        <v>2022</v>
      </c>
      <c r="C61" s="102">
        <v>10739</v>
      </c>
      <c r="D61" s="49">
        <v>20</v>
      </c>
      <c r="E61" s="50">
        <v>8604</v>
      </c>
      <c r="F61" s="79">
        <v>2115</v>
      </c>
      <c r="G61" s="119">
        <f>SUM(H61:X61)</f>
        <v>10739</v>
      </c>
      <c r="H61" s="49">
        <v>1351</v>
      </c>
      <c r="I61" s="50">
        <v>616</v>
      </c>
      <c r="J61" s="50">
        <v>447</v>
      </c>
      <c r="K61" s="50">
        <v>474</v>
      </c>
      <c r="L61" s="50">
        <v>337</v>
      </c>
      <c r="M61" s="50">
        <v>305</v>
      </c>
      <c r="N61" s="50">
        <v>205</v>
      </c>
      <c r="O61" s="50">
        <v>98</v>
      </c>
      <c r="P61" s="50">
        <v>2218</v>
      </c>
      <c r="Q61" s="50">
        <v>574</v>
      </c>
      <c r="R61" s="50">
        <v>421</v>
      </c>
      <c r="S61" s="50">
        <v>527</v>
      </c>
      <c r="T61" s="50">
        <v>660</v>
      </c>
      <c r="U61" s="50">
        <v>738</v>
      </c>
      <c r="V61" s="50">
        <v>757</v>
      </c>
      <c r="W61" s="50">
        <v>829</v>
      </c>
      <c r="X61" s="79">
        <v>182</v>
      </c>
    </row>
    <row r="62" spans="2:24" ht="12" x14ac:dyDescent="0.3">
      <c r="B62" s="39">
        <v>2023</v>
      </c>
      <c r="C62" s="102">
        <v>10845</v>
      </c>
      <c r="D62" s="49">
        <v>18</v>
      </c>
      <c r="E62" s="50">
        <v>8658</v>
      </c>
      <c r="F62" s="79">
        <v>2169</v>
      </c>
      <c r="G62" s="119">
        <f>SUM(H62:X62)</f>
        <v>10845</v>
      </c>
      <c r="H62" s="49">
        <v>1437</v>
      </c>
      <c r="I62" s="50">
        <v>607</v>
      </c>
      <c r="J62" s="50">
        <v>436</v>
      </c>
      <c r="K62" s="50">
        <v>483</v>
      </c>
      <c r="L62" s="50">
        <v>330</v>
      </c>
      <c r="M62" s="50">
        <v>306</v>
      </c>
      <c r="N62" s="50">
        <v>203</v>
      </c>
      <c r="O62" s="50">
        <v>97</v>
      </c>
      <c r="P62" s="50">
        <v>2244</v>
      </c>
      <c r="Q62" s="50">
        <v>558</v>
      </c>
      <c r="R62" s="50">
        <v>419</v>
      </c>
      <c r="S62" s="50">
        <v>540</v>
      </c>
      <c r="T62" s="50">
        <v>661</v>
      </c>
      <c r="U62" s="50">
        <v>732</v>
      </c>
      <c r="V62" s="50">
        <v>760</v>
      </c>
      <c r="W62" s="50">
        <v>840</v>
      </c>
      <c r="X62" s="79">
        <v>192</v>
      </c>
    </row>
    <row r="63" spans="2:24" ht="12" x14ac:dyDescent="0.3">
      <c r="B63" s="39">
        <v>2024</v>
      </c>
      <c r="C63" s="102">
        <v>10945</v>
      </c>
      <c r="D63" s="49">
        <v>18</v>
      </c>
      <c r="E63" s="50">
        <v>8725</v>
      </c>
      <c r="F63" s="79">
        <v>2202</v>
      </c>
      <c r="G63" s="119">
        <v>10945</v>
      </c>
      <c r="H63" s="49">
        <v>1487</v>
      </c>
      <c r="I63" s="50">
        <v>601</v>
      </c>
      <c r="J63" s="50">
        <v>434</v>
      </c>
      <c r="K63" s="50">
        <v>496</v>
      </c>
      <c r="L63" s="50">
        <v>337</v>
      </c>
      <c r="M63" s="50">
        <v>304</v>
      </c>
      <c r="N63" s="50">
        <v>213</v>
      </c>
      <c r="O63" s="50">
        <v>94</v>
      </c>
      <c r="P63" s="50">
        <v>2287</v>
      </c>
      <c r="Q63" s="50">
        <v>567</v>
      </c>
      <c r="R63" s="50">
        <v>421</v>
      </c>
      <c r="S63" s="50">
        <v>539</v>
      </c>
      <c r="T63" s="50">
        <v>651</v>
      </c>
      <c r="U63" s="50">
        <v>729</v>
      </c>
      <c r="V63" s="50">
        <v>754</v>
      </c>
      <c r="W63" s="50">
        <v>834</v>
      </c>
      <c r="X63" s="79">
        <v>197</v>
      </c>
    </row>
    <row r="64" spans="2:24" ht="13.5" x14ac:dyDescent="0.3">
      <c r="B64" s="103" t="s">
        <v>60</v>
      </c>
      <c r="C64" s="99"/>
      <c r="D64" s="99"/>
      <c r="E64" s="99"/>
      <c r="F64" s="99"/>
      <c r="G64" s="99"/>
    </row>
    <row r="65" spans="2:2" ht="13.5" x14ac:dyDescent="0.3">
      <c r="B65" s="98" t="s">
        <v>59</v>
      </c>
    </row>
    <row r="66" spans="2:2" ht="13.5" x14ac:dyDescent="0.3">
      <c r="B66" s="109" t="s">
        <v>71</v>
      </c>
    </row>
  </sheetData>
  <mergeCells count="2">
    <mergeCell ref="C2:F2"/>
    <mergeCell ref="H2:X2"/>
  </mergeCells>
  <phoneticPr fontId="2" type="noConversion"/>
  <conditionalFormatting sqref="C4:X61 C63:X63">
    <cfRule type="cellIs" dxfId="2" priority="9" operator="equal">
      <formula>#REF!</formula>
    </cfRule>
  </conditionalFormatting>
  <conditionalFormatting sqref="C54:X55">
    <cfRule type="cellIs" dxfId="1" priority="3" operator="equal">
      <formula>#REF!</formula>
    </cfRule>
  </conditionalFormatting>
  <conditionalFormatting sqref="C62:X62">
    <cfRule type="cellIs" dxfId="0" priority="2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설립별 교원수(1965-)</vt:lpstr>
      <vt:lpstr>시도별 교원수(1965-)</vt:lpstr>
      <vt:lpstr>직위별 교원수(1965-)</vt:lpstr>
      <vt:lpstr>사무직원수(1965-)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백수현</dc:creator>
  <cp:lastModifiedBy>USER</cp:lastModifiedBy>
  <cp:lastPrinted>2012-06-19T05:31:12Z</cp:lastPrinted>
  <dcterms:created xsi:type="dcterms:W3CDTF">2012-06-18T05:35:16Z</dcterms:created>
  <dcterms:modified xsi:type="dcterms:W3CDTF">2025-02-01T04:58:26Z</dcterms:modified>
</cp:coreProperties>
</file>